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IPPE\Desktop\2018\Informe de gobierno\"/>
    </mc:Choice>
  </mc:AlternateContent>
  <bookViews>
    <workbookView xWindow="0" yWindow="0" windowWidth="23040" windowHeight="8100" tabRatio="830"/>
  </bookViews>
  <sheets>
    <sheet name="FORMATO FINAL" sheetId="6" r:id="rId1"/>
  </sheets>
  <definedNames>
    <definedName name="_xlnm.Print_Area" localSheetId="0">'FORMATO FINAL'!$A$5:$P$27</definedName>
    <definedName name="_xlnm.Print_Titles" localSheetId="0">'FORMATO FINAL'!$9:$9</definedName>
  </definedNames>
  <calcPr calcId="162913"/>
</workbook>
</file>

<file path=xl/calcChain.xml><?xml version="1.0" encoding="utf-8"?>
<calcChain xmlns="http://schemas.openxmlformats.org/spreadsheetml/2006/main">
  <c r="P18" i="6" l="1"/>
  <c r="P16" i="6"/>
  <c r="P12" i="6"/>
  <c r="P14" i="6"/>
  <c r="P10" i="6"/>
</calcChain>
</file>

<file path=xl/sharedStrings.xml><?xml version="1.0" encoding="utf-8"?>
<sst xmlns="http://schemas.openxmlformats.org/spreadsheetml/2006/main" count="72" uniqueCount="62">
  <si>
    <t>TOTAL</t>
  </si>
  <si>
    <t xml:space="preserve">INSTITUCIÓN: </t>
  </si>
  <si>
    <t>ELABORÓ</t>
  </si>
  <si>
    <t>AUTORIZÓ</t>
  </si>
  <si>
    <t>CARGO</t>
  </si>
  <si>
    <t>FIRMA</t>
  </si>
  <si>
    <t>MAIL</t>
  </si>
  <si>
    <t>FECHA DE ENVÍO</t>
  </si>
  <si>
    <t>SEPTIEMBRE</t>
  </si>
  <si>
    <t>OCTUBRE</t>
  </si>
  <si>
    <t>NOVIEMBRE</t>
  </si>
  <si>
    <t>DICIEMBRE</t>
  </si>
  <si>
    <t>ENERO</t>
  </si>
  <si>
    <t>FEBRERO</t>
  </si>
  <si>
    <t>MARZO</t>
  </si>
  <si>
    <t>ABRIL</t>
  </si>
  <si>
    <t>MAYO</t>
  </si>
  <si>
    <t>JUNIO</t>
  </si>
  <si>
    <t>JULIO</t>
  </si>
  <si>
    <t>AGOSTO</t>
  </si>
  <si>
    <t>TIPO DE INFORME</t>
  </si>
  <si>
    <t>CUANTITATIVO</t>
  </si>
  <si>
    <t>CUALITATIVO</t>
  </si>
  <si>
    <t xml:space="preserve">MUNICIPIO: </t>
  </si>
  <si>
    <t>ACCIÓN</t>
  </si>
  <si>
    <t xml:space="preserve">VISITAS A EMPRESAS DEL SECTOR PRODUCTIVO
</t>
  </si>
  <si>
    <t xml:space="preserve">CELEBRACIÓN DE CONVENIOS CON LOS SECTORES PÚBLICO, SOCIAL Y PRODUCTIVO  
</t>
  </si>
  <si>
    <t>ALUMNOS EN ESTADÍAS, ESTANCIAS Y RESIDENCIAS PROFESIONALES</t>
  </si>
  <si>
    <r>
      <t xml:space="preserve">ACCIONES DE DIFUSIÓN
</t>
    </r>
    <r>
      <rPr>
        <b/>
        <sz val="12"/>
        <color rgb="FFFF0000"/>
        <rFont val="HelveticaNeueLT Std"/>
        <family val="2"/>
      </rPr>
      <t>(SE DEBERAN CONSIDERAR TODAS LAS ACCIONES DE DIFUSIÓN, CANTIDAD DE ACCIONES (VOLANTES, CARTELES, SPOTS, PARTICIPACIÓN EN EXPOS, VISITAS A IEMS, ES IMPORTANTE REPORTAR POR ACCIÓN Y NO POR TIRAJE))</t>
    </r>
    <r>
      <rPr>
        <b/>
        <sz val="12"/>
        <rFont val="HelveticaNeueLT Std"/>
        <family val="2"/>
      </rPr>
      <t xml:space="preserve">
</t>
    </r>
  </si>
  <si>
    <t xml:space="preserve">INTERNACIONALIZACIÓN: 
</t>
  </si>
  <si>
    <t xml:space="preserve">PRIMER INFORME DE GOBIERNO ADMINISTRACIÓN 2017-2023   </t>
  </si>
  <si>
    <r>
      <t xml:space="preserve">ALUMNOS PARTICIPANTES EN  EL PROGRAMA DE EDUCACIÓN DUAL
</t>
    </r>
    <r>
      <rPr>
        <b/>
        <sz val="12"/>
        <color rgb="FFFF0000"/>
        <rFont val="HelveticaNeueLT Std"/>
        <family val="2"/>
      </rPr>
      <t>(SOLO DEBEN DE REPORTAR A LOS NUEVOS INGRESOS EN CADA MES DEL SEXENIO)</t>
    </r>
    <r>
      <rPr>
        <b/>
        <sz val="12"/>
        <rFont val="HelveticaNeueLT Std"/>
        <family val="2"/>
      </rPr>
      <t xml:space="preserve">
</t>
    </r>
  </si>
  <si>
    <t>UNIVERSIDAD ESTATAL DEL VALLE DE ECATEPEC</t>
  </si>
  <si>
    <t>ECATEPEC DE MORELOS</t>
  </si>
  <si>
    <t>JEFE DE LA UNIDAD DE INFORMACIÓN, PLANEACIÓN, PROGRAMACIÓN Y EVALUACIÓN</t>
  </si>
  <si>
    <t>uippe@uneve.edu.mx</t>
  </si>
  <si>
    <t>M. EN A. JORGE ELAZAR GARCÍA MARTÍNEZ</t>
  </si>
  <si>
    <t>RECTOR</t>
  </si>
  <si>
    <t xml:space="preserve">Con el objeto de dar seguimiento a las actividades de difusión, se realizó la publicación de diferentes actividades institucionales en redes sociales como Facebook, siendo un total de 189 publicaciones que presentaron un impacto de 324,234 personas que tuvieron interacción o vieron dichas publicaciones. </t>
  </si>
  <si>
    <t xml:space="preserve">*Con el fin de incrementar la matricula en el proceso de admisión 2018-2 se realizaron dos ferias informativas con una asistencia total de 400 interesados.                                                                                                             *Se asistieron a dos ferias informativas al COBAEM plantel 2 y Preparatoria Oficial No. 141.
</t>
  </si>
  <si>
    <t>215 Alumnos y   6 docentes de la Licenciatura de Humanidades asistieron a La Finca Sala Vivé Freixenet México.</t>
  </si>
  <si>
    <t>1.     Convenio de colaboración y simplificación de trámite de registro de título profesional, grado académico y/o diploma de especialidad y expedición de cédula profesional, así como la validación electrónica con la Dirección General de Profesiones de la SEP.                                                    2.     Convenio de Servicio Social y Prácticas Profesionales con el Instituto Nacional de Geriatría y el Instituto de las Mujeres del Distrito Federal.</t>
  </si>
  <si>
    <t>M. EN G.E. ELIAS OMAR SALCEDO MARTÍNEZ</t>
  </si>
  <si>
    <t>1.     Convenio de colaboración con el Instituto Nacional de Geriatría y el Instituto de las Mujeres del Distrito Federal.                                                                                                                                                                               2.-Convenio de Servicio Social y Prácticas Profesionales con el Instituto Nacional de Geriatría y el Instituto de las Mujeres del Distrito Federal.                                                                                                                                   3.- Convenio de Colaboración con la Universidad de Girona España.</t>
  </si>
  <si>
    <t>Esto  es derivado a la gran demanda de solicitudes en el Programa Académico de Lic. en Quiropráctica por  las Empresas convenidas.</t>
  </si>
  <si>
    <t>Con el fin de captar empresas y posicionar a nuestros alumnos en el programa de Educación Dual, se enviaron correos a más de 300 empresas para promocionar el Modelo Educativo, captando 3 empresas interesadas en los alumnos de la UNEVE.  Son 3 Alumnos de la Carrera de Humanidades Empresa y cuentan con apoyo economico de 3 mil pesos.</t>
  </si>
  <si>
    <t xml:space="preserve">*Con el fin de incrementar la matricula en el proceso de admisión 2018-2 se realizaron dos ferias informativas con una asistencia total de 300 interesados.                                                                                                             *Se asistieron a dos ferias informativas al EPOEM 137, Preparatoria Oficial 100 y Preparatoria Oficial No. 16.
</t>
  </si>
  <si>
    <t>49 Alumnos y dos docente de la Licenciatura en Humanidades asistierón a la Empresa Bolsa Mexicana de Valores .</t>
  </si>
  <si>
    <t>46 Alumnos y un docente de la Licenciatura en Gastronomía Nutricional asistieron a la  Planta de tratamiento de aguas negras al TESE.</t>
  </si>
  <si>
    <t>1.-Se realizarón 28 publicaciones en redes sociales , impactando a 80,000 personas;                                                                           2.- Se publicó la Revista "Soy UNEVE" con un impacto de 1500 participantes Universitarios.</t>
  </si>
  <si>
    <t>Se realizo la publicación de nuestra oferta educativa por medios electrónicos  que representarón en conjunto un impacto de más 67,202 personas que tubierón interacción o vierón dichas publicaciones.</t>
  </si>
  <si>
    <t>Se realizaron 74 publicaciones en redes sociales Facebook y Twitter con un impacto orgánico de 200,000 personas, se publicó la Revista Soy UNEVErsitario, con un impacto de 800 participantes.
Se visitaron un total de 05 instituciones de nivel medio superior donde se brindó información acerca de nuestra oferta educativa y se entregaron un total de 20 convocatorias.
Se asistió a 03 Ferias Informativas en las cuales de brindo información y se repartieron un total de 400 dípticos informativos.
Se realizo la Feria Informativa de la universidad con una participación de 295 asistentes, mismos que recibieron información y orientación referente a la oferta educativa.
Se realizaron 02 visitas guiadas de turno matutino y vespertino del COBAEM 10 Ecatepec II, con una participación en total de 90 participantes.</t>
  </si>
  <si>
    <t>Un alumno de la Carrera de Licenciatura en Humanidades Empresa se integró a este programa.</t>
  </si>
  <si>
    <t>Con apoyo del área Juridica se llevarón a firma los convenios: 1.- Intercambio con el Instituto Español de Psiconeuroacupuntura                            2.-Interbibliotecario con el UNITEC                          3.-Interbibliotecario con el TESE.                                          4.-Convenio con la SEP en el Programa de Fortalecimiento a la Caludad Educativa           (PFCE 2018); en Programa Dual se celebrarón 3 Convenios: Fundación Concpción Beistegí; Desarrollo Aplicados al Buenvivir; Sky-Chefs.</t>
  </si>
  <si>
    <t>En materia de Educación Dual se generó el Convenio con la  Empresa Employer S.C.</t>
  </si>
  <si>
    <t>"AULA VIRTUAL, S.A de C.V. Donde asistierón 27 alumnos y un Docente;                                                                                     INTERJET.S.A.  Asistieron 34 alumnos acompañados de un Docente.</t>
  </si>
  <si>
    <t xml:space="preserve">Se realizaron 30 publicaciones en redes sociales Facebook y Twitter con un impacto orgánico de 249,621 personas,                                        Se publicó la Revista electrónica mensual "Soy UNEVErsitario", con un impacto de 700 participantes.
Se realizó una  Feria Informativa donde se brindó información y orientación de nuestra oferta educativa a un total de 300 aspirantes.                                                             Se visitaron un total de tres Instituciones de nivel medio superior donde se brindó información acerca de nuestra oferta educativa y se entregaron un total de 30 convocatorias.
</t>
  </si>
  <si>
    <t xml:space="preserve">Se realizaron 35 publicaciones en redes sociales Facebook y Twitter con un impacto orgánico de 269,410 personas,                                        Se publicó la Revista electrónica mensual "Soy UNEVErsitario", con un impacto de 600 participantes.
Se realizó
</t>
  </si>
  <si>
    <t>Alumnos de la Carrera de Quiropráctica se integrarón al Programa Dual y reciben apoyo economico de 3,000 mil pesos.</t>
  </si>
  <si>
    <t>En respuesta a las acciones encaminadas al programa de Educación Dual, se captarón 6 empresas interesadas en los alumnos de la UNEVE. Son 3 alumnos de la Carrera de Lic. en Quiropráctica quienes reciben un por la empresa un apoyo economico de 3 mil pesos.</t>
  </si>
  <si>
    <t xml:space="preserve">Dos alumno de la Carrera de la Licenciatura en Humanidades Empresa se integrarón a este programa con la empresa CORPORACIÓN MTH &amp; GLC S.A DE C.V.Employer.MX </t>
  </si>
  <si>
    <t>1.- Explanada del Zocalo CDMX "Feria de las Culturas participarón 107 alumnos y 2 Docentes;  2.- Instalacciones de Adultos Mayores de la Comunidad Judia, partciparón 30 alumnos y 1 Docente; 3.-Fundación Mier y Pesado 30 alumnos y un Docente; 4.- Canal 11 30 Estudiantes 11 Docentes.; 5.-C 5 Centro de Comando, Control, Computo Comunicaciones y Contacto con la Ciudadania 8 alumnos Jefes de Grupo.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</si>
</sst>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name val="Arial"/>
    </font>
    <font>
      <sz val="10"/>
      <name val="Arial"/>
      <family val="2"/>
    </font>
    <font>
      <u/>
      <sz val="10"/>
      <color indexed="12"/>
      <name val="Arial"/>
      <family val="2"/>
    </font>
    <font>
      <sz val="12"/>
      <name val="HelveticaNeueLT Std"/>
      <family val="2"/>
    </font>
    <font>
      <sz val="10"/>
      <name val="HelveticaNeueLT Std"/>
      <family val="2"/>
    </font>
    <font>
      <sz val="8"/>
      <name val="HelveticaNeueLT Std"/>
      <family val="2"/>
    </font>
    <font>
      <b/>
      <sz val="20"/>
      <name val="HelveticaNeueLT Std"/>
      <family val="2"/>
    </font>
    <font>
      <b/>
      <sz val="18"/>
      <name val="HelveticaNeueLT Std"/>
      <family val="2"/>
    </font>
    <font>
      <b/>
      <sz val="12"/>
      <name val="HelveticaNeueLT Std"/>
      <family val="2"/>
    </font>
    <font>
      <sz val="18"/>
      <name val="HelveticaNeueLT Std"/>
      <family val="2"/>
    </font>
    <font>
      <b/>
      <sz val="10"/>
      <name val="HelveticaNeueLT Std"/>
      <family val="2"/>
    </font>
    <font>
      <sz val="7"/>
      <name val="HelveticaNeueLT Std"/>
      <family val="2"/>
    </font>
    <font>
      <u/>
      <sz val="10"/>
      <color indexed="12"/>
      <name val="HelveticaNeueLT Std"/>
      <family val="2"/>
    </font>
    <font>
      <b/>
      <sz val="12"/>
      <color rgb="FFFF0000"/>
      <name val="HelveticaNeueLT Std"/>
      <family val="2"/>
    </font>
    <font>
      <sz val="12"/>
      <name val="Gotham Book"/>
    </font>
    <font>
      <b/>
      <sz val="12"/>
      <name val="Gotham Book"/>
    </font>
    <font>
      <sz val="8"/>
      <name val="Gotham Book"/>
    </font>
    <font>
      <b/>
      <sz val="16"/>
      <name val="HelveticaNeueLT Std"/>
    </font>
    <font>
      <b/>
      <sz val="16"/>
      <name val="HelveticaNeueLT Std"/>
      <family val="2"/>
    </font>
    <font>
      <b/>
      <sz val="10"/>
      <name val="HelveticaNeueLT Std"/>
    </font>
    <font>
      <sz val="9"/>
      <name val="HelveticaNeueLT Std Med Ext"/>
      <family val="2"/>
    </font>
    <font>
      <b/>
      <sz val="9"/>
      <name val="HelveticaNeueLT Std Med Ext"/>
      <family val="2"/>
    </font>
    <font>
      <sz val="8"/>
      <name val="HelveticaNeueLT Std Med Ext"/>
      <family val="2"/>
    </font>
  </fonts>
  <fills count="3">
    <fill>
      <patternFill patternType="none"/>
    </fill>
    <fill>
      <patternFill patternType="gray125"/>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49">
    <xf numFmtId="0" fontId="0" fillId="0" borderId="0" xfId="0"/>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wrapText="1"/>
    </xf>
    <xf numFmtId="0" fontId="5" fillId="0" borderId="0" xfId="0" applyFont="1"/>
    <xf numFmtId="0" fontId="7" fillId="0" borderId="0" xfId="0" applyFont="1" applyAlignment="1"/>
    <xf numFmtId="0" fontId="9" fillId="0" borderId="0" xfId="0" applyFont="1"/>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xf numFmtId="0" fontId="11" fillId="0" borderId="1" xfId="0" applyFont="1" applyFill="1" applyBorder="1" applyAlignment="1">
      <alignment horizontal="center" vertical="center" wrapText="1"/>
    </xf>
    <xf numFmtId="0" fontId="3" fillId="0" borderId="0" xfId="0" applyFont="1" applyBorder="1"/>
    <xf numFmtId="0" fontId="10" fillId="0" borderId="0" xfId="0" applyFont="1" applyFill="1" applyBorder="1" applyAlignment="1">
      <alignment horizontal="center" vertical="center" wrapText="1"/>
    </xf>
    <xf numFmtId="0" fontId="10" fillId="0" borderId="0" xfId="0" applyFont="1" applyFill="1" applyBorder="1" applyAlignment="1">
      <alignment wrapText="1"/>
    </xf>
    <xf numFmtId="0" fontId="5" fillId="0" borderId="0" xfId="0" applyFont="1" applyFill="1" applyBorder="1" applyAlignment="1"/>
    <xf numFmtId="0" fontId="5" fillId="0" borderId="0" xfId="0" applyFont="1" applyBorder="1" applyAlignment="1">
      <alignment vertical="top" wrapText="1"/>
    </xf>
    <xf numFmtId="0" fontId="3" fillId="0" borderId="0" xfId="0" applyFont="1" applyAlignment="1">
      <alignment vertical="center"/>
    </xf>
    <xf numFmtId="0" fontId="5" fillId="0" borderId="0" xfId="0" applyFont="1" applyAlignment="1">
      <alignment vertical="center"/>
    </xf>
    <xf numFmtId="0" fontId="8" fillId="0" borderId="0"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0" borderId="0" xfId="0" applyFont="1" applyFill="1" applyBorder="1" applyAlignment="1">
      <alignment horizontal="center" vertical="center"/>
    </xf>
    <xf numFmtId="0" fontId="12" fillId="0" borderId="0" xfId="1" applyFont="1" applyAlignment="1" applyProtection="1"/>
    <xf numFmtId="0" fontId="14" fillId="0" borderId="0" xfId="0" applyFont="1" applyFill="1"/>
    <xf numFmtId="0" fontId="16" fillId="0" borderId="0" xfId="0" applyFont="1" applyFill="1"/>
    <xf numFmtId="0" fontId="14" fillId="0" borderId="0" xfId="0" applyFont="1" applyAlignment="1">
      <alignment vertical="center"/>
    </xf>
    <xf numFmtId="0" fontId="16" fillId="0" borderId="0" xfId="0" applyFont="1" applyAlignment="1">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0" xfId="0" applyFont="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Alignment="1">
      <alignment horizontal="center" wrapText="1"/>
    </xf>
    <xf numFmtId="0" fontId="17"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1" xfId="1" applyFill="1" applyBorder="1" applyAlignment="1" applyProtection="1">
      <alignment horizontal="center" vertical="center"/>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15" fillId="2" borderId="1" xfId="0" applyFont="1" applyFill="1" applyBorder="1" applyAlignment="1">
      <alignment horizontal="left" vertical="top" wrapText="1"/>
    </xf>
  </cellXfs>
  <cellStyles count="3">
    <cellStyle name="Hipervínculo" xfId="1" builtinId="8"/>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ippe@unev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abSelected="1" view="pageBreakPreview" topLeftCell="A5" zoomScale="60" zoomScaleNormal="60" workbookViewId="0">
      <pane xSplit="3" ySplit="5" topLeftCell="H10" activePane="bottomRight" state="frozen"/>
      <selection activeCell="A5" sqref="A5"/>
      <selection pane="topRight" activeCell="D5" sqref="D5"/>
      <selection pane="bottomLeft" activeCell="A10" sqref="A10"/>
      <selection pane="bottomRight" activeCell="K11" sqref="K11"/>
    </sheetView>
  </sheetViews>
  <sheetFormatPr baseColWidth="10" defaultColWidth="27.6640625" defaultRowHeight="15"/>
  <cols>
    <col min="1" max="1" width="7.109375" style="1" customWidth="1"/>
    <col min="2" max="2" width="31.5546875" style="2" customWidth="1"/>
    <col min="3" max="3" width="27.6640625" style="3"/>
    <col min="4" max="4" width="35.6640625" style="4" customWidth="1"/>
    <col min="5" max="5" width="30.44140625" style="4" customWidth="1"/>
    <col min="6" max="8" width="24.88671875" style="4" customWidth="1"/>
    <col min="9" max="9" width="36.44140625" style="4" customWidth="1"/>
    <col min="10" max="10" width="36" style="4" customWidth="1"/>
    <col min="11" max="11" width="31.33203125" style="4" customWidth="1"/>
    <col min="12" max="12" width="24.88671875" style="4" customWidth="1"/>
    <col min="13" max="13" width="35.21875" style="4" customWidth="1"/>
    <col min="14" max="16" width="24.88671875" style="4" customWidth="1"/>
    <col min="17" max="16384" width="27.6640625" style="4"/>
  </cols>
  <sheetData>
    <row r="1" spans="1:24" hidden="1"/>
    <row r="2" spans="1:24" ht="5.25" hidden="1" customHeight="1"/>
    <row r="3" spans="1:24" ht="6" hidden="1" customHeight="1">
      <c r="A3" s="41" t="s">
        <v>30</v>
      </c>
      <c r="B3" s="41"/>
      <c r="C3" s="41"/>
      <c r="D3" s="41"/>
      <c r="E3" s="41"/>
      <c r="F3" s="41"/>
      <c r="G3" s="41"/>
      <c r="H3" s="41"/>
      <c r="I3" s="41"/>
      <c r="J3" s="41"/>
      <c r="K3" s="41"/>
      <c r="L3" s="41"/>
      <c r="M3" s="41"/>
      <c r="N3" s="41"/>
      <c r="O3" s="41"/>
      <c r="P3" s="41"/>
    </row>
    <row r="4" spans="1:24" ht="11.25" hidden="1" customHeight="1">
      <c r="A4" s="41"/>
      <c r="B4" s="41"/>
      <c r="C4" s="41"/>
      <c r="D4" s="41"/>
      <c r="E4" s="41"/>
      <c r="F4" s="41"/>
      <c r="G4" s="41"/>
      <c r="H4" s="41"/>
      <c r="I4" s="41"/>
      <c r="J4" s="41"/>
      <c r="K4" s="41"/>
      <c r="L4" s="41"/>
      <c r="M4" s="41"/>
      <c r="N4" s="41"/>
      <c r="O4" s="41"/>
      <c r="P4" s="41"/>
    </row>
    <row r="5" spans="1:24" ht="42.75" customHeight="1">
      <c r="A5" s="41"/>
      <c r="B5" s="41"/>
      <c r="C5" s="41"/>
      <c r="D5" s="41"/>
      <c r="E5" s="41"/>
      <c r="F5" s="41"/>
      <c r="G5" s="41"/>
      <c r="H5" s="41"/>
      <c r="I5" s="41"/>
      <c r="J5" s="41"/>
      <c r="K5" s="41"/>
      <c r="L5" s="41"/>
      <c r="M5" s="41"/>
      <c r="N5" s="41"/>
      <c r="O5" s="41"/>
      <c r="P5" s="41"/>
    </row>
    <row r="6" spans="1:24" s="6" customFormat="1" ht="33.75" customHeight="1">
      <c r="A6" s="1"/>
      <c r="B6" s="5"/>
      <c r="C6" s="5" t="s">
        <v>1</v>
      </c>
      <c r="D6" s="5"/>
      <c r="E6" s="42" t="s">
        <v>32</v>
      </c>
      <c r="F6" s="42"/>
      <c r="G6" s="42"/>
      <c r="H6" s="42"/>
      <c r="I6" s="42"/>
      <c r="J6" s="42"/>
      <c r="K6" s="42"/>
      <c r="L6" s="5"/>
      <c r="M6" s="5"/>
      <c r="N6" s="5"/>
      <c r="O6" s="5"/>
      <c r="P6" s="5"/>
    </row>
    <row r="7" spans="1:24" s="6" customFormat="1" ht="33.75" customHeight="1">
      <c r="A7" s="1"/>
      <c r="B7" s="7"/>
      <c r="C7" s="5" t="s">
        <v>23</v>
      </c>
      <c r="D7" s="5"/>
      <c r="E7" s="43" t="s">
        <v>33</v>
      </c>
      <c r="F7" s="43"/>
      <c r="G7" s="43"/>
      <c r="H7" s="43"/>
      <c r="I7" s="43"/>
      <c r="J7" s="43"/>
      <c r="K7" s="43"/>
      <c r="L7" s="5"/>
      <c r="M7" s="44"/>
      <c r="N7" s="44"/>
      <c r="O7" s="44"/>
      <c r="P7" s="5"/>
      <c r="Q7" s="5"/>
      <c r="R7" s="5"/>
      <c r="S7" s="5"/>
      <c r="T7" s="5"/>
      <c r="U7" s="5"/>
      <c r="V7" s="5"/>
      <c r="W7" s="5"/>
      <c r="X7" s="5"/>
    </row>
    <row r="8" spans="1:24" s="6" customFormat="1" ht="21.75" customHeight="1">
      <c r="A8" s="1"/>
      <c r="B8" s="8"/>
      <c r="C8" s="9"/>
    </row>
    <row r="9" spans="1:24" ht="38.25" customHeight="1">
      <c r="A9" s="10"/>
      <c r="B9" s="11" t="s">
        <v>24</v>
      </c>
      <c r="C9" s="11" t="s">
        <v>20</v>
      </c>
      <c r="D9" s="11" t="s">
        <v>8</v>
      </c>
      <c r="E9" s="11" t="s">
        <v>9</v>
      </c>
      <c r="F9" s="11" t="s">
        <v>10</v>
      </c>
      <c r="G9" s="11" t="s">
        <v>11</v>
      </c>
      <c r="H9" s="11" t="s">
        <v>12</v>
      </c>
      <c r="I9" s="11" t="s">
        <v>13</v>
      </c>
      <c r="J9" s="11" t="s">
        <v>14</v>
      </c>
      <c r="K9" s="11" t="s">
        <v>15</v>
      </c>
      <c r="L9" s="11" t="s">
        <v>16</v>
      </c>
      <c r="M9" s="11" t="s">
        <v>17</v>
      </c>
      <c r="N9" s="11" t="s">
        <v>18</v>
      </c>
      <c r="O9" s="11" t="s">
        <v>19</v>
      </c>
      <c r="P9" s="11" t="s">
        <v>0</v>
      </c>
    </row>
    <row r="10" spans="1:24" s="15" customFormat="1" ht="27.75" customHeight="1">
      <c r="A10" s="40">
        <v>1</v>
      </c>
      <c r="B10" s="40" t="s">
        <v>26</v>
      </c>
      <c r="C10" s="12" t="s">
        <v>21</v>
      </c>
      <c r="D10" s="33">
        <v>2</v>
      </c>
      <c r="E10" s="33">
        <v>3</v>
      </c>
      <c r="F10" s="13">
        <v>0</v>
      </c>
      <c r="G10" s="13">
        <v>0</v>
      </c>
      <c r="H10" s="33">
        <v>0</v>
      </c>
      <c r="I10" s="33">
        <v>7</v>
      </c>
      <c r="J10" s="33">
        <v>0</v>
      </c>
      <c r="K10" s="33">
        <v>1</v>
      </c>
      <c r="L10" s="13">
        <v>0</v>
      </c>
      <c r="M10" s="13">
        <v>10</v>
      </c>
      <c r="N10" s="13">
        <v>13</v>
      </c>
      <c r="O10" s="13">
        <v>14</v>
      </c>
      <c r="P10" s="14">
        <f>SUM(D10:O10)</f>
        <v>50</v>
      </c>
    </row>
    <row r="11" spans="1:24" s="15" customFormat="1" ht="198.6" customHeight="1">
      <c r="A11" s="40"/>
      <c r="B11" s="40"/>
      <c r="C11" s="12" t="s">
        <v>22</v>
      </c>
      <c r="D11" s="34" t="s">
        <v>41</v>
      </c>
      <c r="E11" s="34" t="s">
        <v>43</v>
      </c>
      <c r="F11" s="34"/>
      <c r="G11" s="34"/>
      <c r="H11" s="34"/>
      <c r="I11" s="35" t="s">
        <v>53</v>
      </c>
      <c r="J11" s="35"/>
      <c r="K11" s="34" t="s">
        <v>54</v>
      </c>
      <c r="L11" s="16"/>
      <c r="M11" s="16"/>
      <c r="N11" s="16"/>
      <c r="O11" s="16"/>
      <c r="P11" s="16"/>
    </row>
    <row r="12" spans="1:24" s="15" customFormat="1" ht="18.75" customHeight="1">
      <c r="A12" s="40">
        <v>2</v>
      </c>
      <c r="B12" s="40" t="s">
        <v>25</v>
      </c>
      <c r="C12" s="12" t="s">
        <v>21</v>
      </c>
      <c r="D12" s="36">
        <v>2</v>
      </c>
      <c r="E12" s="34">
        <v>3</v>
      </c>
      <c r="F12" s="34">
        <v>1</v>
      </c>
      <c r="G12" s="34">
        <v>0</v>
      </c>
      <c r="H12" s="34">
        <v>0</v>
      </c>
      <c r="I12" s="34">
        <v>0</v>
      </c>
      <c r="J12" s="34">
        <v>0</v>
      </c>
      <c r="K12" s="34">
        <v>2</v>
      </c>
      <c r="L12" s="13">
        <v>0</v>
      </c>
      <c r="M12" s="13">
        <v>5</v>
      </c>
      <c r="N12" s="13">
        <v>1</v>
      </c>
      <c r="O12" s="13">
        <v>3</v>
      </c>
      <c r="P12" s="14">
        <f>SUM(D12:O12)</f>
        <v>17</v>
      </c>
    </row>
    <row r="13" spans="1:24" s="15" customFormat="1" ht="139.80000000000001" customHeight="1">
      <c r="A13" s="40"/>
      <c r="B13" s="40"/>
      <c r="C13" s="12" t="s">
        <v>22</v>
      </c>
      <c r="D13" s="34" t="s">
        <v>48</v>
      </c>
      <c r="E13" s="34" t="s">
        <v>40</v>
      </c>
      <c r="F13" s="34" t="s">
        <v>47</v>
      </c>
      <c r="G13" s="34"/>
      <c r="H13" s="34"/>
      <c r="I13" s="34"/>
      <c r="J13" s="34"/>
      <c r="K13" s="34" t="s">
        <v>55</v>
      </c>
      <c r="L13" s="16"/>
      <c r="M13" s="39" t="s">
        <v>61</v>
      </c>
      <c r="N13" s="16"/>
      <c r="O13" s="16"/>
      <c r="P13" s="16"/>
    </row>
    <row r="14" spans="1:24" s="15" customFormat="1" ht="22.5" customHeight="1">
      <c r="A14" s="40">
        <v>3</v>
      </c>
      <c r="B14" s="40" t="s">
        <v>27</v>
      </c>
      <c r="C14" s="12" t="s">
        <v>21</v>
      </c>
      <c r="D14" s="37">
        <v>0</v>
      </c>
      <c r="E14" s="37">
        <v>0</v>
      </c>
      <c r="F14" s="37">
        <v>0</v>
      </c>
      <c r="G14" s="37">
        <v>0</v>
      </c>
      <c r="H14" s="34">
        <v>0</v>
      </c>
      <c r="I14" s="34">
        <v>0</v>
      </c>
      <c r="J14" s="34">
        <v>0</v>
      </c>
      <c r="K14" s="34">
        <v>0</v>
      </c>
      <c r="L14" s="13">
        <v>0</v>
      </c>
      <c r="M14" s="13">
        <v>223</v>
      </c>
      <c r="N14" s="13">
        <v>0</v>
      </c>
      <c r="O14" s="13">
        <v>249</v>
      </c>
      <c r="P14" s="14">
        <f>SUM(D14:O14)</f>
        <v>472</v>
      </c>
    </row>
    <row r="15" spans="1:24" s="15" customFormat="1" ht="78.599999999999994" customHeight="1">
      <c r="A15" s="40"/>
      <c r="B15" s="40"/>
      <c r="C15" s="12" t="s">
        <v>22</v>
      </c>
      <c r="D15" s="38"/>
      <c r="E15" s="34"/>
      <c r="F15" s="34"/>
      <c r="G15" s="34"/>
      <c r="H15" s="34"/>
      <c r="I15" s="34"/>
      <c r="J15" s="34"/>
      <c r="K15" s="34"/>
      <c r="L15" s="16"/>
      <c r="M15" s="16"/>
      <c r="N15" s="16"/>
      <c r="O15" s="16"/>
      <c r="P15" s="16"/>
    </row>
    <row r="16" spans="1:24" s="15" customFormat="1" ht="21.75" customHeight="1">
      <c r="A16" s="40">
        <v>4</v>
      </c>
      <c r="B16" s="40" t="s">
        <v>31</v>
      </c>
      <c r="C16" s="12" t="s">
        <v>21</v>
      </c>
      <c r="D16" s="37">
        <v>3</v>
      </c>
      <c r="E16" s="37">
        <v>0</v>
      </c>
      <c r="F16" s="37">
        <v>3</v>
      </c>
      <c r="G16" s="37">
        <v>0</v>
      </c>
      <c r="H16" s="34">
        <v>6</v>
      </c>
      <c r="I16" s="34">
        <v>69</v>
      </c>
      <c r="J16" s="34">
        <v>1</v>
      </c>
      <c r="K16" s="34">
        <v>0</v>
      </c>
      <c r="L16" s="13">
        <v>2</v>
      </c>
      <c r="M16" s="13">
        <v>34</v>
      </c>
      <c r="N16" s="13">
        <v>1</v>
      </c>
      <c r="O16" s="13">
        <v>39</v>
      </c>
      <c r="P16" s="14">
        <f>SUM(D16:O16)</f>
        <v>158</v>
      </c>
    </row>
    <row r="17" spans="1:18" s="15" customFormat="1" ht="228" customHeight="1">
      <c r="A17" s="40"/>
      <c r="B17" s="40"/>
      <c r="C17" s="12" t="s">
        <v>22</v>
      </c>
      <c r="D17" s="39" t="s">
        <v>45</v>
      </c>
      <c r="E17" s="39"/>
      <c r="F17" s="39" t="s">
        <v>59</v>
      </c>
      <c r="G17" s="39"/>
      <c r="H17" s="39" t="s">
        <v>58</v>
      </c>
      <c r="I17" s="39" t="s">
        <v>44</v>
      </c>
      <c r="J17" s="39" t="s">
        <v>52</v>
      </c>
      <c r="K17" s="39"/>
      <c r="L17" s="39" t="s">
        <v>60</v>
      </c>
      <c r="M17" s="16"/>
      <c r="N17" s="16"/>
      <c r="O17" s="16"/>
      <c r="P17" s="16"/>
    </row>
    <row r="18" spans="1:18" s="15" customFormat="1" ht="21.75" customHeight="1">
      <c r="A18" s="40">
        <v>5</v>
      </c>
      <c r="B18" s="40" t="s">
        <v>28</v>
      </c>
      <c r="C18" s="12" t="s">
        <v>21</v>
      </c>
      <c r="D18" s="37">
        <v>1</v>
      </c>
      <c r="E18" s="37">
        <v>4</v>
      </c>
      <c r="F18" s="37">
        <v>3</v>
      </c>
      <c r="G18" s="37">
        <v>0</v>
      </c>
      <c r="H18" s="34">
        <v>24</v>
      </c>
      <c r="I18" s="34">
        <v>29</v>
      </c>
      <c r="J18" s="34">
        <v>74</v>
      </c>
      <c r="K18" s="34">
        <v>88</v>
      </c>
      <c r="L18" s="13">
        <v>35</v>
      </c>
      <c r="M18" s="13">
        <v>44</v>
      </c>
      <c r="N18" s="13">
        <v>42</v>
      </c>
      <c r="O18" s="13">
        <v>43</v>
      </c>
      <c r="P18" s="14">
        <f>SUM(D18:O18)</f>
        <v>387</v>
      </c>
    </row>
    <row r="19" spans="1:18" s="15" customFormat="1" ht="254.4" customHeight="1">
      <c r="A19" s="40"/>
      <c r="B19" s="40"/>
      <c r="C19" s="12" t="s">
        <v>22</v>
      </c>
      <c r="D19" s="39" t="s">
        <v>38</v>
      </c>
      <c r="E19" s="39" t="s">
        <v>39</v>
      </c>
      <c r="F19" s="39" t="s">
        <v>46</v>
      </c>
      <c r="G19" s="39"/>
      <c r="H19" s="39" t="s">
        <v>50</v>
      </c>
      <c r="I19" s="39" t="s">
        <v>49</v>
      </c>
      <c r="J19" s="39" t="s">
        <v>51</v>
      </c>
      <c r="K19" s="39" t="s">
        <v>56</v>
      </c>
      <c r="L19" s="39" t="s">
        <v>57</v>
      </c>
      <c r="M19" s="16"/>
      <c r="N19" s="16"/>
      <c r="O19" s="16"/>
      <c r="P19" s="16"/>
    </row>
    <row r="20" spans="1:18" ht="19.8" customHeight="1">
      <c r="A20" s="17"/>
      <c r="B20" s="18"/>
      <c r="C20" s="18"/>
      <c r="D20" s="19"/>
      <c r="E20" s="20"/>
      <c r="F20" s="20"/>
      <c r="G20" s="20"/>
      <c r="H20" s="21"/>
      <c r="I20" s="21"/>
      <c r="J20" s="21"/>
      <c r="K20" s="21"/>
      <c r="L20" s="21"/>
      <c r="M20" s="21"/>
      <c r="N20" s="21"/>
      <c r="O20" s="21"/>
      <c r="P20" s="21"/>
    </row>
    <row r="21" spans="1:18" s="30" customFormat="1" ht="36" customHeight="1">
      <c r="A21" s="29"/>
      <c r="B21" s="48" t="s">
        <v>29</v>
      </c>
      <c r="C21" s="48"/>
      <c r="D21" s="48"/>
      <c r="E21" s="48"/>
      <c r="F21" s="48"/>
      <c r="G21" s="48"/>
      <c r="H21" s="48"/>
      <c r="I21" s="48"/>
      <c r="J21" s="48"/>
      <c r="K21" s="48"/>
      <c r="L21" s="48"/>
      <c r="M21" s="48"/>
      <c r="N21" s="48"/>
      <c r="O21" s="48"/>
      <c r="P21" s="48"/>
    </row>
    <row r="22" spans="1:18" s="32" customFormat="1" ht="69" customHeight="1">
      <c r="A22" s="31"/>
      <c r="B22" s="48"/>
      <c r="C22" s="48"/>
      <c r="D22" s="48"/>
      <c r="E22" s="48"/>
      <c r="F22" s="48"/>
      <c r="G22" s="48"/>
      <c r="H22" s="48"/>
      <c r="I22" s="48"/>
      <c r="J22" s="48"/>
      <c r="K22" s="48"/>
      <c r="L22" s="48"/>
      <c r="M22" s="48"/>
      <c r="N22" s="48"/>
      <c r="O22" s="48"/>
      <c r="P22" s="48"/>
    </row>
    <row r="23" spans="1:18" s="23" customFormat="1" ht="32.25" customHeight="1">
      <c r="A23" s="22"/>
      <c r="B23" s="24"/>
      <c r="C23" s="24"/>
      <c r="D23" s="24"/>
      <c r="E23" s="24"/>
      <c r="F23" s="24"/>
      <c r="G23" s="24"/>
      <c r="H23" s="24"/>
      <c r="I23" s="24"/>
      <c r="J23" s="24"/>
      <c r="K23" s="24"/>
      <c r="L23" s="24"/>
      <c r="M23" s="24"/>
      <c r="N23" s="24"/>
      <c r="O23" s="24"/>
      <c r="P23" s="24"/>
    </row>
    <row r="24" spans="1:18" s="23" customFormat="1" ht="32.25" customHeight="1">
      <c r="A24" s="22"/>
      <c r="C24" s="25" t="s">
        <v>2</v>
      </c>
      <c r="D24" s="46" t="s">
        <v>42</v>
      </c>
      <c r="E24" s="46"/>
      <c r="F24" s="46"/>
      <c r="G24" s="46"/>
      <c r="K24" s="26" t="s">
        <v>3</v>
      </c>
      <c r="L24" s="46" t="s">
        <v>36</v>
      </c>
      <c r="M24" s="46"/>
      <c r="N24" s="46"/>
      <c r="O24" s="46"/>
      <c r="P24" s="27"/>
    </row>
    <row r="25" spans="1:18" s="23" customFormat="1" ht="32.25" customHeight="1">
      <c r="A25" s="22"/>
      <c r="C25" s="25" t="s">
        <v>4</v>
      </c>
      <c r="D25" s="46" t="s">
        <v>34</v>
      </c>
      <c r="E25" s="46"/>
      <c r="F25" s="46"/>
      <c r="G25" s="46"/>
      <c r="K25" s="26" t="s">
        <v>4</v>
      </c>
      <c r="L25" s="46" t="s">
        <v>37</v>
      </c>
      <c r="M25" s="46"/>
      <c r="N25" s="46"/>
      <c r="O25" s="46"/>
      <c r="P25" s="27"/>
    </row>
    <row r="26" spans="1:18" ht="66.75" customHeight="1">
      <c r="B26" s="4"/>
      <c r="C26" s="25" t="s">
        <v>5</v>
      </c>
      <c r="D26" s="46"/>
      <c r="E26" s="46"/>
      <c r="F26" s="46"/>
      <c r="G26" s="46"/>
      <c r="H26" s="23"/>
      <c r="I26" s="23"/>
      <c r="J26" s="23"/>
      <c r="K26" s="26" t="s">
        <v>5</v>
      </c>
      <c r="L26" s="46"/>
      <c r="M26" s="46"/>
      <c r="N26" s="46"/>
      <c r="O26" s="46"/>
      <c r="P26" s="27"/>
      <c r="Q26" s="23"/>
      <c r="R26" s="23"/>
    </row>
    <row r="27" spans="1:18" ht="15.6">
      <c r="B27" s="4"/>
      <c r="C27" s="25" t="s">
        <v>6</v>
      </c>
      <c r="D27" s="45" t="s">
        <v>35</v>
      </c>
      <c r="E27" s="46"/>
      <c r="F27" s="46"/>
      <c r="G27" s="46"/>
      <c r="H27" s="23"/>
      <c r="I27" s="23"/>
      <c r="J27" s="23"/>
      <c r="K27" s="26" t="s">
        <v>7</v>
      </c>
      <c r="L27" s="47">
        <v>43263</v>
      </c>
      <c r="M27" s="46"/>
      <c r="N27" s="46"/>
      <c r="O27" s="46"/>
      <c r="P27" s="27"/>
      <c r="Q27" s="23"/>
      <c r="R27" s="23"/>
    </row>
    <row r="37" spans="7:7">
      <c r="G37" s="28"/>
    </row>
  </sheetData>
  <mergeCells count="23">
    <mergeCell ref="D27:G27"/>
    <mergeCell ref="B18:B19"/>
    <mergeCell ref="L27:O27"/>
    <mergeCell ref="L24:O24"/>
    <mergeCell ref="L25:O25"/>
    <mergeCell ref="L26:O26"/>
    <mergeCell ref="D24:G24"/>
    <mergeCell ref="D25:G25"/>
    <mergeCell ref="D26:G26"/>
    <mergeCell ref="B21:P22"/>
    <mergeCell ref="A10:A11"/>
    <mergeCell ref="A14:A15"/>
    <mergeCell ref="A18:A19"/>
    <mergeCell ref="A3:P5"/>
    <mergeCell ref="A12:A13"/>
    <mergeCell ref="A16:A17"/>
    <mergeCell ref="B10:B11"/>
    <mergeCell ref="B14:B15"/>
    <mergeCell ref="B12:B13"/>
    <mergeCell ref="B16:B17"/>
    <mergeCell ref="E6:K6"/>
    <mergeCell ref="E7:K7"/>
    <mergeCell ref="M7:O7"/>
  </mergeCells>
  <hyperlinks>
    <hyperlink ref="D27" r:id="rId1"/>
  </hyperlinks>
  <printOptions horizontalCentered="1"/>
  <pageMargins left="0.31496062992125984" right="0.19685039370078741" top="0.35433070866141736" bottom="0.55118110236220474" header="0.31496062992125984" footer="0.31496062992125984"/>
  <pageSetup paperSize="5" scale="38" fitToHeight="2"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FINAL</vt:lpstr>
      <vt:lpstr>'FORMATO FINAL'!Área_de_impresión</vt:lpstr>
      <vt:lpstr>'FORMATO FINAL'!Títulos_a_imprimir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cp:lastModifiedBy>
  <cp:lastPrinted>2018-06-12T23:59:34Z</cp:lastPrinted>
  <dcterms:created xsi:type="dcterms:W3CDTF">2012-04-27T15:35:06Z</dcterms:created>
  <dcterms:modified xsi:type="dcterms:W3CDTF">2018-06-13T00:24:42Z</dcterms:modified>
</cp:coreProperties>
</file>