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IPPE\Desktop\"/>
    </mc:Choice>
  </mc:AlternateContent>
  <bookViews>
    <workbookView xWindow="0" yWindow="0" windowWidth="23040" windowHeight="8904" tabRatio="830"/>
  </bookViews>
  <sheets>
    <sheet name="FORMATO FINAL" sheetId="6" r:id="rId1"/>
    <sheet name="Memoria fotografica" sheetId="7" r:id="rId2"/>
  </sheets>
  <definedNames>
    <definedName name="_xlnm.Print_Area" localSheetId="0">'FORMATO FINAL'!$A$5:$P$27</definedName>
    <definedName name="_xlnm.Print_Titles" localSheetId="0">'FORMATO FINAL'!$9:$9</definedName>
    <definedName name="_xlnm.Print_Titles" localSheetId="1">'Memoria fotografica'!$9:$9</definedName>
  </definedNames>
  <calcPr calcId="162913"/>
</workbook>
</file>

<file path=xl/calcChain.xml><?xml version="1.0" encoding="utf-8"?>
<calcChain xmlns="http://schemas.openxmlformats.org/spreadsheetml/2006/main">
  <c r="F16" i="7" l="1"/>
  <c r="P14" i="6" l="1"/>
  <c r="P16" i="6"/>
  <c r="P18" i="6"/>
  <c r="P12" i="6"/>
  <c r="P10" i="6"/>
</calcChain>
</file>

<file path=xl/sharedStrings.xml><?xml version="1.0" encoding="utf-8"?>
<sst xmlns="http://schemas.openxmlformats.org/spreadsheetml/2006/main" count="131" uniqueCount="96">
  <si>
    <t>TOTAL</t>
  </si>
  <si>
    <t xml:space="preserve">INSTITUCIÓN: </t>
  </si>
  <si>
    <t>ELABORÓ</t>
  </si>
  <si>
    <t>AUTORIZÓ</t>
  </si>
  <si>
    <t>CARGO</t>
  </si>
  <si>
    <t>FIRMA</t>
  </si>
  <si>
    <t>MAIL</t>
  </si>
  <si>
    <t>FECHA DE ENVÍO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</si>
  <si>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</si>
  <si>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</si>
  <si>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</si>
  <si>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</si>
  <si>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</si>
  <si>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</si>
  <si>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</si>
  <si>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</si>
  <si>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</si>
  <si>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</si>
  <si>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</si>
  <si>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</si>
  <si>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TIPO DE INFORME</t>
  </si>
  <si>
    <t>CUANTITATIVO</t>
  </si>
  <si>
    <t>CUALITATIVO</t>
  </si>
  <si>
    <t xml:space="preserve">MUNICIPIO: </t>
  </si>
  <si>
    <t>ACCIÓN</t>
  </si>
  <si>
    <t xml:space="preserve">VISITAS A EMPRESAS DEL SECTOR PRODUCTIVO
</t>
  </si>
  <si>
    <t xml:space="preserve">CELEBRACIÓN DE CONVENIOS CON LOS SECTORES PÚBLICO, SOCIAL Y PRODUCTIVO  
</t>
  </si>
  <si>
    <t>ALUMNOS EN ESTADÍAS, ESTANCIAS Y RESIDENCIAS PROFESIONALES</t>
  </si>
  <si>
    <t xml:space="preserve">SEGUNDO INFORME DE GOBIERNO ADMINISTRACIÓN 2017-2023   </t>
  </si>
  <si>
    <t>UNIVERSIDAD ESTATAL DEL VALLE DE ECATEPEC</t>
  </si>
  <si>
    <t>ECATEPEC DE MORELOS</t>
  </si>
  <si>
    <t>M. EN G.E. ELIAS OMAR SALCEDO MARTÍNEZ</t>
  </si>
  <si>
    <t>uippe@uneve.edu.mx</t>
  </si>
  <si>
    <t>RECTOR</t>
  </si>
  <si>
    <t>Se realizó la visita al Nuevo Aeropuerto de México.</t>
  </si>
  <si>
    <t xml:space="preserve">Se realiza difusión permanente del Modelo de Educación Dual al Sector Productivo, Público y Social. </t>
  </si>
  <si>
    <t>JEFE DE LA UNIDAD DE INFORMACIÓN , PLANEACIÓN, PROGRAMACIÓN Y EVALUACIÓN</t>
  </si>
  <si>
    <r>
      <t xml:space="preserve">ALUMNOS PARTICIPANTES EN  EL PROGRAMA DE EDUCACIÓN DUAL
</t>
    </r>
    <r>
      <rPr>
        <b/>
        <sz val="12"/>
        <rFont val="HelveticaNeueLT Std"/>
        <family val="2"/>
      </rPr>
      <t xml:space="preserve">
</t>
    </r>
  </si>
  <si>
    <r>
      <t xml:space="preserve">ACCIONES DE DIFUSIÓN
</t>
    </r>
    <r>
      <rPr>
        <b/>
        <sz val="12"/>
        <rFont val="HelveticaNeueLT Std"/>
        <family val="2"/>
      </rPr>
      <t xml:space="preserve">
</t>
    </r>
  </si>
  <si>
    <t>Prácticas de las Licenciaturas en:                                 Gastronomía Nutricional       Humanidades Empresa        y Comunicación Multimedia.</t>
  </si>
  <si>
    <t xml:space="preserve">Hasta la fecha contamos con 39 alumnos en el modelo de Educación Dual </t>
  </si>
  <si>
    <t>Realizamos dos ferias informativas, para Instituciones de Nivel Medio Superior y se realizaron 30 publicaciones en Redes Sociales</t>
  </si>
  <si>
    <r>
      <t xml:space="preserve">Convenio de colaboración con las siguientes empresas:                         * Instituto Mexicano de   </t>
    </r>
    <r>
      <rPr>
        <b/>
        <sz val="10"/>
        <color theme="0"/>
        <rFont val="HelveticaNeueLT Std"/>
        <family val="2"/>
      </rPr>
      <t>...</t>
    </r>
    <r>
      <rPr>
        <b/>
        <sz val="10"/>
        <rFont val="HelveticaNeueLT Std"/>
        <family val="2"/>
      </rPr>
      <t xml:space="preserve">Normalización y Certificación                                            *  Activar Métodos                        *  Aereotec Reserch                    *  Antmex Dermat, S. A. </t>
    </r>
  </si>
  <si>
    <t>Convenio de colaboración con:                    *Universidad Tecnológica de Tecámac.</t>
  </si>
  <si>
    <t>Se realizó la firma de colaboración de 3 convenios con la Universidad de Alas Peruanas para los Programas Educativos de :                                     *Lic. Logística Aeroportuaria,                       *Lic. Gastronomía Nutricional ;                   *Ing. Comunicación Multimedia.</t>
  </si>
  <si>
    <t xml:space="preserve">Visitas académicas a las siguientes empresas:                       * Instituto Mexicano de Normalización y Certificación                                            *  Activar Métodos                        *  Aereotec Reserch                    *  Antmex Dermat, S. A. </t>
  </si>
  <si>
    <t>La Dirección de Vinculación presentó el Modelo de Educación Dual en las siguientes empresas:                      *Consejo Nacional de México Alianza                            Nacional de Trabajadores y Jubilados.                *Fundación AYRAM.</t>
  </si>
  <si>
    <t>Prácticas de las Licenciaturas en:                                   Acupuntura Humana Rehabilitatoria,  Gerontología y Quiropráctica.</t>
  </si>
  <si>
    <t>Se realizan permanentemente Publicaciones Electrónicas, Visitas a Instituciones de Educación Medio Superior, entrega de dípticos informativos y convocatorias.</t>
  </si>
  <si>
    <t>Continúan en Practicas Profesionales los alumnos reportados el mes pasado.</t>
  </si>
  <si>
    <t>El el mes de diciembre participaron 98 estudiantes en el programa de practicas profesionales en diferentes empresas de los sectores productivos. Se concluyeron actividades relativas a prácticas profesionales de la Licenciatura en Gerotología en las siguientes instituciones: 1)Hospital Juárez de México2)Fundación Concepción Beistegui,3) Centro de Asistencia e Integración Social para Mujeres,4) CCentro de Asistencia e Integración Social para varones, 5) Casa hogar "Un granito de Arena", 6) "Hogar Gonzálo Cosío Ducoing", 6) Fundación Alzheimer A.C. </t>
  </si>
  <si>
    <t>Se realizaron 20 publicaciones en Facebook e impresiones.</t>
  </si>
  <si>
    <t>Se llevó a cabo la firma de un Convenio de Colaboración Internacional con la Universidad de Shandong (Lic. en Acupuntura)</t>
  </si>
  <si>
    <t>Dos convenios uno de dual y otro de colaboración y un contato en comodato.</t>
  </si>
  <si>
    <t>75 estudiantes de la Ingeniería en Logística Aeroportuaria asisiteron a la Aero Expo Toluca 2019 </t>
  </si>
  <si>
    <t>se realizaron 135  publicaciones en Redes Sociales y se realizarón dos visitas a escuelas de Nivel Superior donde se repartierón 200 dipticos promocionales.</t>
  </si>
  <si>
    <t>137 Publicaciones en Redes;                       Visitas a Instituciones de Media Superior 9</t>
  </si>
  <si>
    <t>Da inicio las prácticas gerontológicas en las siguientes Instituciones y Centros de Atención a personas mayores:  Hospital Juárez de México, Clínica 72 y 77 del IMSS, Cosio Ducoing, CAIS Cuautepec, CAISVilla Mujeres </t>
  </si>
  <si>
    <t>Se realizaron visitas a los Centros de Estancia Permanente y Diurna para Personas Mayores "Villa Azul",  "Cosio Ducoing" y la Asociación Apoyo México Salud en Ti, S.C</t>
  </si>
  <si>
    <t>TRES Convenios de Colaboracion Interinstitucional Internacional con la Universidad de Sao Paolo, Universidad FEEVALE y Alas Peruanas; TRES de Colaboración con el CETIS 119, IMSS y Colegio Mexiquense; UNO con el Ayuntamiento de Tlalnepantla para Servicio Social; UNO Modelo de Educación Dual con la Asociacion Un Granito de Arena. </t>
  </si>
  <si>
    <t>M. EN A. JORGE ELEAZAR GARCÍA MARTÍNEZ</t>
  </si>
  <si>
    <t>Profesiográfica Institucional, visita a tres Instituciones de Nivel Medio Superior y publicaciones en Redes Sociales.</t>
  </si>
  <si>
    <t>Se realizó una visita a Radio y TV Mexiquense, integrada por el grupo 1241, En las oficinas de radio, nos recibe el conductor de Radio “Carlos N” dividió el grupo en dos secciones una de ellas se dirigió a la cabina de frecuencia 91.7 FM y 4 Empresas con la asistencia de 224 alumnos.</t>
  </si>
  <si>
    <t>47 Alumnos se  integrarón al Modelo de Educación Dual.</t>
  </si>
  <si>
    <t>"118 publicaciones en redes 4 visitas a instituciones de nivel medio superior."</t>
  </si>
  <si>
    <t>Se visitaron las empresas: Estancia Gamma, Media Agility e Instituto Americano para promover la oferta educativa, servicios univesitarios y educación dual.</t>
  </si>
  <si>
    <t>5 En Educacion Dual, con la Empresa Ser Humano, Dif Chicoloapan, Instituto Jaguey, Centro Especializado en Ciencias del Deporte y La EmpresaMectra, uno de colavoración con el Cecati 107 y otro Marco de Colaboración con la UNEVT y UIEM</t>
  </si>
  <si>
    <t>131 publicaciones en redes sociales. 2 visitas a instituciones de nivel medio superior.</t>
  </si>
  <si>
    <t>100 publicaciones en redes sociales. 1 visitas a instituciones de nivel medio superior.</t>
  </si>
  <si>
    <t>100 publicaciones en redes sociales. 5 visitas a instituciones de nivel medio superior</t>
  </si>
  <si>
    <t>Se visitará una empresa para promover la oferta educativa, servicios univesitarios y educación dual.</t>
  </si>
  <si>
    <t>PIE DE FOTO</t>
  </si>
  <si>
    <t>UNEVE</t>
  </si>
  <si>
    <t xml:space="preserve">ECATEPEC </t>
  </si>
  <si>
    <t>MES:</t>
  </si>
  <si>
    <t>MEMORIA FOTOGRAFICA</t>
  </si>
  <si>
    <t>Concluyen las prácticas gerontológicas en las siguientes Instituciones y Centros de Atención a personas mayores: Hospital Juárez de México, Clínica 72 y 77 del IMSS, Cosio Ducoing, CAIS Cuautepec, CAISVilla Mujeres</t>
  </si>
  <si>
    <t xml:space="preserve">Realizaran sus practicas profesionales de las carreras de Acupuntura,,Quiropractíca, Gerontología </t>
  </si>
  <si>
    <t>45 Alumnos se  integrarán al Modelo de Educación Dual.</t>
  </si>
  <si>
    <t>Probables convenios Interinstitucionales de Servicio Social.</t>
  </si>
  <si>
    <t>Probables convenios Interinstitucionales de Modelo de Educación Dual.</t>
  </si>
  <si>
    <t>Convenio de servicios de Guardería con el Instituto Americano, Un convenio de colaboración de Servicio Social Cetis 119, Convenio de colaboración académica para Prácticas Profesionales con Liverpool</t>
  </si>
  <si>
    <t>Colaboración Académica</t>
  </si>
  <si>
    <t>Servicio Social</t>
  </si>
  <si>
    <t>Servicio de Guardería</t>
  </si>
  <si>
    <t>Visita a la Empresa "Yakult"</t>
  </si>
  <si>
    <t>Visitas a la Empresa "BOING"</t>
  </si>
  <si>
    <t>Se visitaron dos empresas para promover la oferta educativa, servicios univesitarios y educación dual "BOING Y YAKULT"</t>
  </si>
  <si>
    <t xml:space="preserve"> Hospital Juárez de México </t>
  </si>
  <si>
    <t xml:space="preserve">Clínica 72 y 77 del IMSS, </t>
  </si>
  <si>
    <t>Cosio Ducoing, CAIS Cuautepec, CAISVilla Mujeres</t>
  </si>
  <si>
    <t>JEFE DE LA UNIDAD DE INFORMACIÓN, PLANEACIÓN , PROGRAMACIÓN Y EVALUACIÓN</t>
  </si>
  <si>
    <t>Revista UNEVErsitaria</t>
  </si>
  <si>
    <t>Publicación en Redes Sociales</t>
  </si>
  <si>
    <t>Visitas a Instituciones de Nivel Media Superior</t>
  </si>
  <si>
    <t xml:space="preserve">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</si>
</sst>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HelveticaNeueLT Std"/>
      <family val="2"/>
    </font>
    <font>
      <sz val="10"/>
      <name val="HelveticaNeueLT Std"/>
      <family val="2"/>
    </font>
    <font>
      <sz val="8"/>
      <name val="HelveticaNeueLT Std"/>
      <family val="2"/>
    </font>
    <font>
      <b/>
      <sz val="20"/>
      <name val="HelveticaNeueLT Std"/>
      <family val="2"/>
    </font>
    <font>
      <b/>
      <sz val="18"/>
      <name val="HelveticaNeueLT Std"/>
      <family val="2"/>
    </font>
    <font>
      <b/>
      <sz val="12"/>
      <name val="HelveticaNeueLT Std"/>
      <family val="2"/>
    </font>
    <font>
      <sz val="18"/>
      <name val="HelveticaNeueLT Std"/>
      <family val="2"/>
    </font>
    <font>
      <b/>
      <sz val="10"/>
      <name val="HelveticaNeueLT Std"/>
      <family val="2"/>
    </font>
    <font>
      <sz val="7"/>
      <name val="HelveticaNeueLT Std"/>
      <family val="2"/>
    </font>
    <font>
      <u/>
      <sz val="10"/>
      <color indexed="12"/>
      <name val="HelveticaNeueLT Std"/>
      <family val="2"/>
    </font>
    <font>
      <sz val="12"/>
      <name val="Gotham Book"/>
    </font>
    <font>
      <b/>
      <sz val="12"/>
      <name val="Gotham Book"/>
    </font>
    <font>
      <sz val="8"/>
      <name val="Gotham Book"/>
    </font>
    <font>
      <b/>
      <sz val="10"/>
      <name val="HelveticaNeueLT Std"/>
      <family val="2"/>
    </font>
    <font>
      <b/>
      <sz val="11"/>
      <name val="Arial"/>
      <family val="2"/>
    </font>
    <font>
      <b/>
      <sz val="10"/>
      <color theme="0"/>
      <name val="HelveticaNeueLT Std"/>
      <family val="2"/>
    </font>
    <font>
      <b/>
      <sz val="10"/>
      <name val="HelveticaNeueLT Std"/>
    </font>
    <font>
      <b/>
      <sz val="11"/>
      <name val="HelveticaNeueLT Std"/>
      <family val="2"/>
    </font>
    <font>
      <b/>
      <sz val="11"/>
      <name val="HelveticaNeueLT Std"/>
    </font>
    <font>
      <b/>
      <sz val="10"/>
      <name val="Arial"/>
      <family val="2"/>
    </font>
    <font>
      <b/>
      <sz val="18"/>
      <name val="HelveticaNeueLT Std"/>
    </font>
    <font>
      <sz val="18"/>
      <name val="HelveticaNeueLT Std"/>
    </font>
    <font>
      <b/>
      <sz val="16"/>
      <color rgb="FFC00000"/>
      <name val="HelveticaNeueLT Std"/>
    </font>
    <font>
      <b/>
      <sz val="14"/>
      <name val="HelveticaNeueLT Std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84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5" fillId="0" borderId="0" xfId="0" applyFont="1"/>
    <xf numFmtId="0" fontId="7" fillId="0" borderId="0" xfId="0" applyFont="1" applyAlignment="1"/>
    <xf numFmtId="0" fontId="9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5" fillId="0" borderId="0" xfId="0" applyFont="1" applyFill="1" applyBorder="1" applyAlignment="1"/>
    <xf numFmtId="0" fontId="5" fillId="0" borderId="0" xfId="0" applyFont="1" applyBorder="1" applyAlignment="1">
      <alignment vertical="top" wrapTex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0" xfId="1" applyFont="1" applyAlignment="1" applyProtection="1"/>
    <xf numFmtId="0" fontId="13" fillId="0" borderId="0" xfId="0" applyFont="1" applyFill="1"/>
    <xf numFmtId="0" fontId="15" fillId="0" borderId="0" xfId="0" applyFont="1" applyFill="1"/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justify" wrapText="1"/>
    </xf>
    <xf numFmtId="0" fontId="8" fillId="4" borderId="13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8" fillId="4" borderId="5" xfId="0" applyFont="1" applyFill="1" applyBorder="1" applyAlignment="1">
      <alignment horizontal="left" vertical="center"/>
    </xf>
    <xf numFmtId="14" fontId="5" fillId="0" borderId="3" xfId="0" applyNumberFormat="1" applyFont="1" applyBorder="1" applyAlignment="1">
      <alignment vertical="center"/>
    </xf>
    <xf numFmtId="0" fontId="10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3" fillId="0" borderId="0" xfId="0" applyFont="1"/>
    <xf numFmtId="0" fontId="24" fillId="0" borderId="0" xfId="0" applyFont="1" applyAlignment="1"/>
    <xf numFmtId="0" fontId="19" fillId="0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0" fillId="0" borderId="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6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4" xfId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14" fontId="8" fillId="0" borderId="1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20" fillId="0" borderId="7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3" xfId="1" applyFill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3" xfId="0" applyBorder="1" applyAlignment="1"/>
  </cellXfs>
  <cellStyles count="3">
    <cellStyle name="Hipervínculo" xfId="1" builtinId="8"/>
    <cellStyle name="Normal" xfId="0" builtinId="0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</xdr:colOff>
          <xdr:row>10</xdr:row>
          <xdr:rowOff>91440</xdr:rowOff>
        </xdr:from>
        <xdr:to>
          <xdr:col>2</xdr:col>
          <xdr:colOff>2705100</xdr:colOff>
          <xdr:row>10</xdr:row>
          <xdr:rowOff>2186940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114301</xdr:colOff>
      <xdr:row>10</xdr:row>
      <xdr:rowOff>76200</xdr:rowOff>
    </xdr:from>
    <xdr:to>
      <xdr:col>4</xdr:col>
      <xdr:colOff>0</xdr:colOff>
      <xdr:row>11</xdr:row>
      <xdr:rowOff>12700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54" t="123" r="28325" b="4926"/>
        <a:stretch/>
      </xdr:blipFill>
      <xdr:spPr>
        <a:xfrm>
          <a:off x="5880101" y="2463800"/>
          <a:ext cx="2679699" cy="21463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38100</xdr:rowOff>
    </xdr:from>
    <xdr:to>
      <xdr:col>5</xdr:col>
      <xdr:colOff>0</xdr:colOff>
      <xdr:row>10</xdr:row>
      <xdr:rowOff>2171700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407" t="-124" r="28255" b="5604"/>
        <a:stretch/>
      </xdr:blipFill>
      <xdr:spPr>
        <a:xfrm>
          <a:off x="8623300" y="2425700"/>
          <a:ext cx="2743200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</xdr:row>
      <xdr:rowOff>12700</xdr:rowOff>
    </xdr:from>
    <xdr:to>
      <xdr:col>2</xdr:col>
      <xdr:colOff>2730500</xdr:colOff>
      <xdr:row>13</xdr:row>
      <xdr:rowOff>50974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71801" y="4978400"/>
          <a:ext cx="2730499" cy="1854374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</xdr:colOff>
      <xdr:row>12</xdr:row>
      <xdr:rowOff>50800</xdr:rowOff>
    </xdr:from>
    <xdr:to>
      <xdr:col>3</xdr:col>
      <xdr:colOff>2743199</xdr:colOff>
      <xdr:row>12</xdr:row>
      <xdr:rowOff>1778000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91200" y="5016500"/>
          <a:ext cx="2717799" cy="172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14</xdr:row>
      <xdr:rowOff>76199</xdr:rowOff>
    </xdr:from>
    <xdr:to>
      <xdr:col>2</xdr:col>
      <xdr:colOff>2743200</xdr:colOff>
      <xdr:row>14</xdr:row>
      <xdr:rowOff>1772640</xdr:rowOff>
    </xdr:to>
    <xdr:pic>
      <xdr:nvPicPr>
        <xdr:cNvPr id="16" name="Imagen 15" descr="https://attachments.office.net/owa/uippe@uneve.edu.mx/service.svc/s/GetAttachmentThumbnail?id=AAMkAGM3OTMwNzQzLWFhNzctNGI5Yy1hZGEwLWZjNDUwMjEzNWMwOABGAAAAAADvCC%2BlpbjZTK1umStDoNiWBwB1fQoirJkgQLw3MAhXKdXDAAAAAAEMAAB1fQoirJkgQLw3MAhXKdXDAAJbNW3DAAABEgAQAG9staMAg3dGgHf7hMxjBiA%3D&amp;thumbnailType=2&amp;owa=outlook.office.com&amp;scriptVer=2019061001.08&amp;X-OWA-CANARY=tpxR-wv8CU2vDBnLl2dxPlAVfwQQ9NYYtrGEpG9mUHkEixp6Ilh0Id_p_rKZXyR3zF6aWLU24-I.&amp;token=eyJhbGciOiJSUzI1NiIsImtpZCI6IjA2MDBGOUY2NzQ2MjA3MzdFNzM0MDRFMjg3QzQ1QTgxOENCN0NFQjgiLCJ4NXQiOiJCZ0Q1OW5SaUJ6Zm5OQVRpaDhSYWdZeTN6cmciLCJ0eXAiOiJKV1QifQ.eyJ2ZXIiOiJFeGNoYW5nZS5DYWxsYmFjay5WMSIsImFwcGN0eHNlbmRlciI6Ik93YURvd25sb2FkQDllZmY1ZWZlLTU1NTAtNDdjMS1iOWVkLTZlZWFmMDQ1ZGU0MiIsImFwcGN0eCI6IntcIm1zZXhjaHByb3RcIjpcIm93YVwiLFwicHJpbWFyeXNpZFwiOlwiUy0xLTUtMjEtMzUyMzUyMjc3NC0zMzg5MzQ2OTA1LTQwNDAwNjAwMjEtMTY3NzMzNjdcIixcInB1aWRcIjpcIjExNTM5NzcwMjU1MTA3NzkzMjVcIixcIm9pZFwiOlwiNDAxODBkNDItMGQ1YS00YmFhLWIxYzctYmE2M2UzZDQ2MmIyXCIsXCJzY29wZVwiOlwiT3dhRG93bmxvYWRcIn0iLCJuYmYiOjE1NjA4Nzc4ODMsImV4cCI6MTU2MDg3ODQ4MywiaXNzIjoiMDAwMDAwMDItMDAwMC0wZmYxLWNlMDAtMDAwMDAwMDAwMDAwQDllZmY1ZWZlLTU1NTAtNDdjMS1iOWVkLTZlZWFmMDQ1ZGU0MiIsImF1ZCI6IjAwMDAwMDAyLTAwMDAtMGZmMS1jZTAwLTAwMDAwMDAwMDAwMC9hdHRhY2htZW50cy5vZmZpY2UubmV0QDllZmY1ZWZlLTU1NTAtNDdjMS1iOWVkLTZlZWFmMDQ1ZGU0MiJ9.p8RbzRUDUJSJwAlrFZKxe6QqKj1GQMYvrXViu2-MMdkroZ1U_h5gUA5NPBxkfYLX8u8Mwfz-HeHGH801oAYXkJtBkZRjfHef8Np4f7ynKbaWaJ9YcGKnmtjLNmwFqcYsqkgFyDNBWapoGLt0887P2gt-JsBsGncMb7rewD2cNr3iVYm-BqiG9nozRls4IsucrxYI3wLP3PN4AQzhcqRm-RzHgmP2KG0td-rdvjh98JfTw1mamGaQGre2qQ6mcjRimxDWxXgo9CxM4zYhoz_81q-5LVAtOTW2c3PzLmHKv8KRd8X19bSSFz8YwmdFNRjDJV-6ATDUTMaTr0oZ9dIFnw&amp;animation=true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264399"/>
          <a:ext cx="2628900" cy="169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</xdr:colOff>
      <xdr:row>14</xdr:row>
      <xdr:rowOff>63500</xdr:rowOff>
    </xdr:from>
    <xdr:to>
      <xdr:col>3</xdr:col>
      <xdr:colOff>2705100</xdr:colOff>
      <xdr:row>14</xdr:row>
      <xdr:rowOff>1778000</xdr:rowOff>
    </xdr:to>
    <xdr:pic>
      <xdr:nvPicPr>
        <xdr:cNvPr id="19" name="Imagen 18" descr="https://attachments.office.net/owa/uippe@uneve.edu.mx/service.svc/s/GetAttachmentThumbnail?id=AAMkAGM3OTMwNzQzLWFhNzctNGI5Yy1hZGEwLWZjNDUwMjEzNWMwOABGAAAAAADvCC%2BlpbjZTK1umStDoNiWBwB1fQoirJkgQLw3MAhXKdXDAAAAAAEMAAB1fQoirJkgQLw3MAhXKdXDAAJbNW3DAAABEgAQAIaidzOcryhFuWSXqSYZYCs%3D&amp;owa=outlook.office.com&amp;scriptVer=2019061001.08&amp;X-OWA-CANARY=tpxR-wv8CU2vDBnLl2dxPlAVfwQQ9NYYtrGEpG9mUHkEixp6Ilh0Id_p_rKZXyR3zF6aWLU24-I.&amp;token=eyJhbGciOiJSUzI1NiIsImtpZCI6IjA2MDBGOUY2NzQ2MjA3MzdFNzM0MDRFMjg3QzQ1QTgxOENCN0NFQjgiLCJ4NXQiOiJCZ0Q1OW5SaUJ6Zm5OQVRpaDhSYWdZeTN6cmciLCJ0eXAiOiJKV1QifQ.eyJ2ZXIiOiJFeGNoYW5nZS5DYWxsYmFjay5WMSIsImFwcGN0eHNlbmRlciI6Ik93YURvd25sb2FkQDllZmY1ZWZlLTU1NTAtNDdjMS1iOWVkLTZlZWFmMDQ1ZGU0MiIsImFwcGN0eCI6IntcIm1zZXhjaHByb3RcIjpcIm93YVwiLFwicHJpbWFyeXNpZFwiOlwiUy0xLTUtMjEtMzUyMzUyMjc3NC0zMzg5MzQ2OTA1LTQwNDAwNjAwMjEtMTY3NzMzNjdcIixcInB1aWRcIjpcIjExNTM5NzcwMjU1MTA3NzkzMjVcIixcIm9pZFwiOlwiNDAxODBkNDItMGQ1YS00YmFhLWIxYzctYmE2M2UzZDQ2MmIyXCIsXCJzY29wZVwiOlwiT3dhRG93bmxvYWRcIn0iLCJuYmYiOjE1NjA4Nzc4ODMsImV4cCI6MTU2MDg3ODQ4MywiaXNzIjoiMDAwMDAwMDItMDAwMC0wZmYxLWNlMDAtMDAwMDAwMDAwMDAwQDllZmY1ZWZlLTU1NTAtNDdjMS1iOWVkLTZlZWFmMDQ1ZGU0MiIsImF1ZCI6IjAwMDAwMDAyLTAwMDAtMGZmMS1jZTAwLTAwMDAwMDAwMDAwMC9hdHRhY2htZW50cy5vZmZpY2UubmV0QDllZmY1ZWZlLTU1NTAtNDdjMS1iOWVkLTZlZWFmMDQ1ZGU0MiJ9.p8RbzRUDUJSJwAlrFZKxe6QqKj1GQMYvrXViu2-MMdkroZ1U_h5gUA5NPBxkfYLX8u8Mwfz-HeHGH801oAYXkJtBkZRjfHef8Np4f7ynKbaWaJ9YcGKnmtjLNmwFqcYsqkgFyDNBWapoGLt0887P2gt-JsBsGncMb7rewD2cNr3iVYm-BqiG9nozRls4IsucrxYI3wLP3PN4AQzhcqRm-RzHgmP2KG0td-rdvjh98JfTw1mamGaQGre2qQ6mcjRimxDWxXgo9CxM4zYhoz_81q-5LVAtOTW2c3PzLmHKv8KRd8X19bSSFz8YwmdFNRjDJV-6ATDUTMaTr0oZ9dIFnw&amp;animation=tru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7251700"/>
          <a:ext cx="26797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149574</xdr:colOff>
      <xdr:row>14</xdr:row>
      <xdr:rowOff>38100</xdr:rowOff>
    </xdr:from>
    <xdr:to>
      <xdr:col>4</xdr:col>
      <xdr:colOff>2781300</xdr:colOff>
      <xdr:row>15</xdr:row>
      <xdr:rowOff>0</xdr:rowOff>
    </xdr:to>
    <xdr:pic>
      <xdr:nvPicPr>
        <xdr:cNvPr id="21" name="Imagen 20" descr="https://attachments.office.net/owa/uippe@uneve.edu.mx/service.svc/s/GetAttachmentThumbnail?id=AAMkAGM3OTMwNzQzLWFhNzctNGI5Yy1hZGEwLWZjNDUwMjEzNWMwOABGAAAAAADvCC%2BlpbjZTK1umStDoNiWBwB1fQoirJkgQLw3MAhXKdXDAAAAAAEMAAB1fQoirJkgQLw3MAhXKdXDAAJbNW3DAAABEgAQAIzcBUZyWVBIodfSvSYYIJ0%3D&amp;thumbnailType=2&amp;owa=outlook.office.com&amp;scriptVer=2019061001.08&amp;X-OWA-CANARY=EEDp7XO2xUGTQEvwnkWE5vBihwYQ9NYYJtJy7ksVwdiUalWZj1gPWlzDzsf934s-G672j0sY0l8.&amp;token=eyJhbGciOiJSUzI1NiIsImtpZCI6IjA2MDBGOUY2NzQ2MjA3MzdFNzM0MDRFMjg3QzQ1QTgxOENCN0NFQjgiLCJ4NXQiOiJCZ0Q1OW5SaUJ6Zm5OQVRpaDhSYWdZeTN6cmciLCJ0eXAiOiJKV1QifQ.eyJ2ZXIiOiJFeGNoYW5nZS5DYWxsYmFjay5WMSIsImFwcGN0eHNlbmRlciI6Ik93YURvd25sb2FkQDllZmY1ZWZlLTU1NTAtNDdjMS1iOWVkLTZlZWFmMDQ1ZGU0MiIsImFwcGN0eCI6IntcIm1zZXhjaHByb3RcIjpcIm93YVwiLFwicHJpbWFyeXNpZFwiOlwiUy0xLTUtMjEtMzUyMzUyMjc3NC0zMzg5MzQ2OTA1LTQwNDAwNjAwMjEtMTY3NzMzNjdcIixcInB1aWRcIjpcIjExNTM5NzcwMjU1MTA3NzkzMjVcIixcIm9pZFwiOlwiNDAxODBkNDItMGQ1YS00YmFhLWIxYzctYmE2M2UzZDQ2MmIyXCIsXCJzY29wZVwiOlwiT3dhRG93bmxvYWRcIn0iLCJuYmYiOjE1NjA4Nzc4ODMsImV4cCI6MTU2MDg3ODQ4MywiaXNzIjoiMDAwMDAwMDItMDAwMC0wZmYxLWNlMDAtMDAwMDAwMDAwMDAwQDllZmY1ZWZlLTU1NTAtNDdjMS1iOWVkLTZlZWFmMDQ1ZGU0MiIsImF1ZCI6IjAwMDAwMDAyLTAwMDAtMGZmMS1jZTAwLTAwMDAwMDAwMDAwMC9hdHRhY2htZW50cy5vZmZpY2UubmV0QDllZmY1ZWZlLTU1NTAtNDdjMS1iOWVkLTZlZWFmMDQ1ZGU0MiJ9.p8RbzRUDUJSJwAlrFZKxe6QqKj1GQMYvrXViu2-MMdkroZ1U_h5gUA5NPBxkfYLX8u8Mwfz-HeHGH801oAYXkJtBkZRjfHef8Np4f7ynKbaWaJ9YcGKnmtjLNmwFqcYsqkgFyDNBWapoGLt0887P2gt-JsBsGncMb7rewD2cNr3iVYm-BqiG9nozRls4IsucrxYI3wLP3PN4AQzhcqRm-RzHgmP2KG0td-rdvjh98JfTw1mamGaQGre2qQ6mcjRimxDWxXgo9CxM4zYhoz_81q-5LVAtOTW2c3PzLmHKv8KRd8X19bSSFz8YwmdFNRjDJV-6ATDUTMaTr0oZ9dIFnw&amp;animation=tru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9374" y="7226300"/>
          <a:ext cx="2631726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18</xdr:row>
      <xdr:rowOff>12700</xdr:rowOff>
    </xdr:from>
    <xdr:to>
      <xdr:col>2</xdr:col>
      <xdr:colOff>2705100</xdr:colOff>
      <xdr:row>18</xdr:row>
      <xdr:rowOff>2641600</xdr:rowOff>
    </xdr:to>
    <xdr:pic>
      <xdr:nvPicPr>
        <xdr:cNvPr id="25" name="Imagen 24" descr="https://attachments.office.net/owa/uippe@uneve.edu.mx/service.svc/s/GetAttachmentThumbnail?id=AAMkAGM3OTMwNzQzLWFhNzctNGI5Yy1hZGEwLWZjNDUwMjEzNWMwOABGAAAAAADvCC%2BlpbjZTK1umStDoNiWBwB1fQoirJkgQLw3MAhXKdXDAAAAAAEJAAB1fQoirJkgQLw3MAhXKdXDAAJbNZTwAAABEgAQAE4qUNISdKdNlTS79A8i9ok%3D&amp;thumbnailType=2&amp;owa=outlook.office.com&amp;scriptVer=2019061001.08&amp;X-OWA-CANARY=-OU-X1y3eUCvvEaT3Zw0XSB3mboQ9NYYoOwQ1e0j1sqGxDZ48zlDZzucVMwgxhFAS0h5O6On-2A.&amp;token=eyJhbGciOiJSUzI1NiIsImtpZCI6IjA2MDBGOUY2NzQ2MjA3MzdFNzM0MDRFMjg3QzQ1QTgxOENCN0NFQjgiLCJ4NXQiOiJCZ0Q1OW5SaUJ6Zm5OQVRpaDhSYWdZeTN6cmciLCJ0eXAiOiJKV1QifQ.eyJ2ZXIiOiJFeGNoYW5nZS5DYWxsYmFjay5WMSIsImFwcGN0eHNlbmRlciI6Ik93YURvd25sb2FkQDllZmY1ZWZlLTU1NTAtNDdjMS1iOWVkLTZlZWFmMDQ1ZGU0MiIsImFwcGN0eCI6IntcIm1zZXhjaHByb3RcIjpcIm93YVwiLFwicHJpbWFyeXNpZFwiOlwiUy0xLTUtMjEtMzUyMzUyMjc3NC0zMzg5MzQ2OTA1LTQwNDAwNjAwMjEtMTY3NzMzNjdcIixcInB1aWRcIjpcIjExNTM5NzcwMjU1MTA3NzkzMjVcIixcIm9pZFwiOlwiNDAxODBkNDItMGQ1YS00YmFhLWIxYzctYmE2M2UzZDQ2MmIyXCIsXCJzY29wZVwiOlwiT3dhRG93bmxvYWRcIn0iLCJuYmYiOjE1NjA4NzgxODYsImV4cCI6MTU2MDg3ODc4NiwiaXNzIjoiMDAwMDAwMDItMDAwMC0wZmYxLWNlMDAtMDAwMDAwMDAwMDAwQDllZmY1ZWZlLTU1NTAtNDdjMS1iOWVkLTZlZWFmMDQ1ZGU0MiIsImF1ZCI6IjAwMDAwMDAyLTAwMDAtMGZmMS1jZTAwLTAwMDAwMDAwMDAwMC9hdHRhY2htZW50cy5vZmZpY2UubmV0QDllZmY1ZWZlLTU1NTAtNDdjMS1iOWVkLTZlZWFmMDQ1ZGU0MiJ9.ClqqvrULYJdLFn71Qy3ovEuUSiNAPDB9LlYd-bDi25wqj4JPgcyAi0x041k-JOXPEO4V9v6-IUr60vEgPOJJKIiO6F5OJlnrkaaaGhZSPtbo8hUjbPNmgcVk-7HAkYshBHFvufDLwnjFwRaNZAm1TXkkEQs-7Ye5lPpVqCB40EsciN0EtYSqZaaMlM4pjSaS51gc2zo09d66TBPHSewkRKhZ0GromRzIRnx-iGQ8_I717DsrwT5sLyUKzX0isnHkSv5ow8UAxycCXgAMp9hYilFTvtasEjpyIFIqokmrElLnD5rx654wbwucMfxLogqU1PJikb3HcpsmeOmx07e6Yg&amp;animation=tru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300" y="11391900"/>
          <a:ext cx="26416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</xdr:row>
      <xdr:rowOff>63500</xdr:rowOff>
    </xdr:from>
    <xdr:to>
      <xdr:col>3</xdr:col>
      <xdr:colOff>2692400</xdr:colOff>
      <xdr:row>18</xdr:row>
      <xdr:rowOff>2606040</xdr:rowOff>
    </xdr:to>
    <xdr:pic>
      <xdr:nvPicPr>
        <xdr:cNvPr id="26" name="Imagen 25" descr="https://attachments.office.net/owa/uippe@uneve.edu.mx/service.svc/s/GetAttachmentThumbnail?id=AAMkAGM3OTMwNzQzLWFhNzctNGI5Yy1hZGEwLWZjNDUwMjEzNWMwOABGAAAAAADvCC%2BlpbjZTK1umStDoNiWBwB1fQoirJkgQLw3MAhXKdXDAAAAAAEMAAB1fQoirJkgQLw3MAhXKdXDAAJbNW3EAAABEgAQAP2QIapncW1LtsCugUYH2eg%3D&amp;thumbnailType=2&amp;owa=outlook.office.com&amp;scriptVer=2019061001.08&amp;X-OWA-CANARY=pYDpMM8QoECPy1kr3rLo4BDkHrwQ9NYYk8jNOA7SX4rXbpTx1urutA1YZ6HFjSP94kaVXSy2HfM.&amp;token=eyJhbGciOiJSUzI1NiIsImtpZCI6IjA2MDBGOUY2NzQ2MjA3MzdFNzM0MDRFMjg3QzQ1QTgxOENCN0NFQjgiLCJ4NXQiOiJCZ0Q1OW5SaUJ6Zm5OQVRpaDhSYWdZeTN6cmciLCJ0eXAiOiJKV1QifQ.eyJ2ZXIiOiJFeGNoYW5nZS5DYWxsYmFjay5WMSIsImFwcGN0eHNlbmRlciI6Ik93YURvd25sb2FkQDllZmY1ZWZlLTU1NTAtNDdjMS1iOWVkLTZlZWFmMDQ1ZGU0MiIsImFwcGN0eCI6IntcIm1zZXhjaHByb3RcIjpcIm93YVwiLFwicHJpbWFyeXNpZFwiOlwiUy0xLTUtMjEtMzUyMzUyMjc3NC0zMzg5MzQ2OTA1LTQwNDAwNjAwMjEtMTY3NzMzNjdcIixcInB1aWRcIjpcIjExNTM5NzcwMjU1MTA3NzkzMjVcIixcIm9pZFwiOlwiNDAxODBkNDItMGQ1YS00YmFhLWIxYzctYmE2M2UzZDQ2MmIyXCIsXCJzY29wZVwiOlwiT3dhRG93bmxvYWRcIn0iLCJuYmYiOjE1NjA4NzgxODYsImV4cCI6MTU2MDg3ODc4NiwiaXNzIjoiMDAwMDAwMDItMDAwMC0wZmYxLWNlMDAtMDAwMDAwMDAwMDAwQDllZmY1ZWZlLTU1NTAtNDdjMS1iOWVkLTZlZWFmMDQ1ZGU0MiIsImF1ZCI6IjAwMDAwMDAyLTAwMDAtMGZmMS1jZTAwLTAwMDAwMDAwMDAwMC9hdHRhY2htZW50cy5vZmZpY2UubmV0QDllZmY1ZWZlLTU1NTAtNDdjMS1iOWVkLTZlZWFmMDQ1ZGU0MiJ9.ClqqvrULYJdLFn71Qy3ovEuUSiNAPDB9LlYd-bDi25wqj4JPgcyAi0x041k-JOXPEO4V9v6-IUr60vEgPOJJKIiO6F5OJlnrkaaaGhZSPtbo8hUjbPNmgcVk-7HAkYshBHFvufDLwnjFwRaNZAm1TXkkEQs-7Ye5lPpVqCB40EsciN0EtYSqZaaMlM4pjSaS51gc2zo09d66TBPHSewkRKhZ0GromRzIRnx-iGQ8_I717DsrwT5sLyUKzX0isnHkSv5ow8UAxycCXgAMp9hYilFTvtasEjpyIFIqokmrElLnD5rx654wbwucMfxLogqU1PJikb3HcpsmeOmx07e6Yg&amp;animation=true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800" y="11442700"/>
          <a:ext cx="2692400" cy="254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18</xdr:row>
      <xdr:rowOff>304800</xdr:rowOff>
    </xdr:to>
    <xdr:sp macro="" textlink="">
      <xdr:nvSpPr>
        <xdr:cNvPr id="2066" name="AutoShape 18" descr="Resultado de imagen para revista universitaria uneve 2019"/>
        <xdr:cNvSpPr>
          <a:spLocks noChangeAspect="1" noChangeArrowheads="1"/>
        </xdr:cNvSpPr>
      </xdr:nvSpPr>
      <xdr:spPr bwMode="auto">
        <a:xfrm>
          <a:off x="6690360" y="10012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304800</xdr:colOff>
      <xdr:row>18</xdr:row>
      <xdr:rowOff>304800</xdr:rowOff>
    </xdr:to>
    <xdr:sp macro="" textlink="">
      <xdr:nvSpPr>
        <xdr:cNvPr id="2068" name="AutoShape 20" descr="Resultado de imagen para revista universitaria uneve 2019"/>
        <xdr:cNvSpPr>
          <a:spLocks noChangeAspect="1" noChangeArrowheads="1"/>
        </xdr:cNvSpPr>
      </xdr:nvSpPr>
      <xdr:spPr bwMode="auto">
        <a:xfrm>
          <a:off x="6690360" y="10012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127000</xdr:colOff>
      <xdr:row>18</xdr:row>
      <xdr:rowOff>12700</xdr:rowOff>
    </xdr:from>
    <xdr:to>
      <xdr:col>4</xdr:col>
      <xdr:colOff>2755900</xdr:colOff>
      <xdr:row>18</xdr:row>
      <xdr:rowOff>2565401</xdr:rowOff>
    </xdr:to>
    <xdr:pic>
      <xdr:nvPicPr>
        <xdr:cNvPr id="33" name="Imagen 32" descr="Resultado de imagen para revista universitaria uneve 20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11391900"/>
          <a:ext cx="2628900" cy="255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ippe@uneve.edu.m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ippe@uneve.edu.mx" TargetMode="External"/><Relationship Id="rId6" Type="http://schemas.openxmlformats.org/officeDocument/2006/relationships/image" Target="../media/image1.png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7"/>
  <sheetViews>
    <sheetView tabSelected="1" view="pageBreakPreview" topLeftCell="A5" zoomScale="60" zoomScaleNormal="60" workbookViewId="0">
      <pane xSplit="3" ySplit="5" topLeftCell="D16" activePane="bottomRight" state="frozen"/>
      <selection activeCell="A5" sqref="A5"/>
      <selection pane="topRight" activeCell="D5" sqref="D5"/>
      <selection pane="bottomLeft" activeCell="A10" sqref="A10"/>
      <selection pane="bottomRight" activeCell="B23" sqref="B23"/>
    </sheetView>
  </sheetViews>
  <sheetFormatPr baseColWidth="10" defaultColWidth="27.6640625" defaultRowHeight="15"/>
  <cols>
    <col min="1" max="1" width="7.109375" style="1" customWidth="1"/>
    <col min="2" max="2" width="31.5546875" style="2" customWidth="1"/>
    <col min="3" max="3" width="27.6640625" style="3"/>
    <col min="4" max="4" width="33.88671875" style="4" customWidth="1"/>
    <col min="5" max="5" width="32.33203125" style="4" customWidth="1"/>
    <col min="6" max="6" width="42" style="4" customWidth="1"/>
    <col min="7" max="7" width="49.109375" style="4" customWidth="1"/>
    <col min="8" max="8" width="24.44140625" style="4" customWidth="1"/>
    <col min="9" max="9" width="26.44140625" style="4" customWidth="1"/>
    <col min="10" max="10" width="43" style="4" customWidth="1"/>
    <col min="11" max="11" width="26.5546875" style="4" customWidth="1"/>
    <col min="12" max="12" width="26" style="4" customWidth="1"/>
    <col min="13" max="13" width="33" style="4" customWidth="1"/>
    <col min="14" max="14" width="13.109375" style="4" customWidth="1"/>
    <col min="15" max="15" width="15" style="4" customWidth="1"/>
    <col min="16" max="16" width="9.33203125" style="4" bestFit="1" customWidth="1"/>
    <col min="17" max="16384" width="27.6640625" style="4"/>
  </cols>
  <sheetData>
    <row r="1" spans="1:24" hidden="1"/>
    <row r="2" spans="1:24" ht="5.25" hidden="1" customHeight="1"/>
    <row r="3" spans="1:24" ht="6" hidden="1" customHeight="1">
      <c r="A3" s="60" t="s">
        <v>28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</row>
    <row r="4" spans="1:24" ht="11.25" hidden="1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1:24" ht="42.7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</row>
    <row r="6" spans="1:24" s="6" customFormat="1" ht="33.75" customHeight="1">
      <c r="A6" s="1"/>
      <c r="B6" s="5"/>
      <c r="C6" s="5" t="s">
        <v>1</v>
      </c>
      <c r="D6" s="5"/>
      <c r="E6" s="61" t="s">
        <v>29</v>
      </c>
      <c r="F6" s="61"/>
      <c r="G6" s="61"/>
      <c r="H6" s="61"/>
      <c r="I6" s="61"/>
      <c r="J6" s="61"/>
      <c r="K6" s="61"/>
      <c r="L6" s="5"/>
      <c r="M6" s="5"/>
      <c r="N6" s="5"/>
      <c r="O6" s="5"/>
      <c r="P6" s="5"/>
    </row>
    <row r="7" spans="1:24" s="6" customFormat="1" ht="33.75" customHeight="1">
      <c r="A7" s="1"/>
      <c r="B7" s="7"/>
      <c r="C7" s="5" t="s">
        <v>23</v>
      </c>
      <c r="D7" s="5"/>
      <c r="E7" s="61" t="s">
        <v>30</v>
      </c>
      <c r="F7" s="61"/>
      <c r="G7" s="61"/>
      <c r="H7" s="61"/>
      <c r="I7" s="61"/>
      <c r="J7" s="61"/>
      <c r="K7" s="61"/>
      <c r="L7" s="5"/>
      <c r="M7" s="62"/>
      <c r="N7" s="62"/>
      <c r="O7" s="62"/>
      <c r="P7" s="5"/>
      <c r="Q7" s="5"/>
      <c r="R7" s="5"/>
      <c r="S7" s="5"/>
      <c r="T7" s="5"/>
      <c r="U7" s="5"/>
      <c r="V7" s="5"/>
      <c r="W7" s="5"/>
      <c r="X7" s="5"/>
    </row>
    <row r="8" spans="1:24" s="6" customFormat="1" ht="21.75" customHeight="1">
      <c r="A8" s="1"/>
      <c r="B8" s="8"/>
      <c r="C8" s="9"/>
    </row>
    <row r="9" spans="1:24" ht="38.25" customHeight="1">
      <c r="A9" s="10"/>
      <c r="B9" s="11" t="s">
        <v>24</v>
      </c>
      <c r="C9" s="11" t="s">
        <v>20</v>
      </c>
      <c r="D9" s="11" t="s">
        <v>8</v>
      </c>
      <c r="E9" s="11" t="s">
        <v>9</v>
      </c>
      <c r="F9" s="11" t="s">
        <v>10</v>
      </c>
      <c r="G9" s="11" t="s">
        <v>11</v>
      </c>
      <c r="H9" s="11" t="s">
        <v>12</v>
      </c>
      <c r="I9" s="11" t="s">
        <v>13</v>
      </c>
      <c r="J9" s="11" t="s">
        <v>14</v>
      </c>
      <c r="K9" s="11" t="s">
        <v>15</v>
      </c>
      <c r="L9" s="11" t="s">
        <v>16</v>
      </c>
      <c r="M9" s="11" t="s">
        <v>17</v>
      </c>
      <c r="N9" s="11" t="s">
        <v>18</v>
      </c>
      <c r="O9" s="11" t="s">
        <v>19</v>
      </c>
      <c r="P9" s="11" t="s">
        <v>0</v>
      </c>
    </row>
    <row r="10" spans="1:24" s="15" customFormat="1" ht="27.75" customHeight="1">
      <c r="A10" s="59">
        <v>1</v>
      </c>
      <c r="B10" s="59" t="s">
        <v>26</v>
      </c>
      <c r="C10" s="12" t="s">
        <v>21</v>
      </c>
      <c r="D10" s="12">
        <v>4</v>
      </c>
      <c r="E10" s="33">
        <v>1</v>
      </c>
      <c r="F10" s="12">
        <v>3</v>
      </c>
      <c r="G10" s="36">
        <v>1</v>
      </c>
      <c r="H10" s="36">
        <v>0</v>
      </c>
      <c r="I10" s="36">
        <v>4</v>
      </c>
      <c r="J10" s="39">
        <v>8</v>
      </c>
      <c r="K10" s="36">
        <v>0</v>
      </c>
      <c r="L10" s="40">
        <v>7</v>
      </c>
      <c r="M10" s="36">
        <v>3</v>
      </c>
      <c r="N10" s="36">
        <v>4</v>
      </c>
      <c r="O10" s="36">
        <v>3</v>
      </c>
      <c r="P10" s="14">
        <f>SUM(D10:O10)</f>
        <v>38</v>
      </c>
    </row>
    <row r="11" spans="1:24" s="15" customFormat="1" ht="145.80000000000001" customHeight="1">
      <c r="A11" s="59"/>
      <c r="B11" s="59"/>
      <c r="C11" s="12" t="s">
        <v>22</v>
      </c>
      <c r="D11" s="13" t="s">
        <v>42</v>
      </c>
      <c r="E11" s="35" t="s">
        <v>43</v>
      </c>
      <c r="F11" s="13" t="s">
        <v>44</v>
      </c>
      <c r="G11" s="13" t="s">
        <v>52</v>
      </c>
      <c r="H11" s="37"/>
      <c r="I11" s="13" t="s">
        <v>53</v>
      </c>
      <c r="J11" s="41" t="s">
        <v>59</v>
      </c>
      <c r="K11" s="37"/>
      <c r="L11" s="41" t="s">
        <v>66</v>
      </c>
      <c r="M11" s="41" t="s">
        <v>81</v>
      </c>
      <c r="N11" s="35" t="s">
        <v>79</v>
      </c>
      <c r="O11" s="35" t="s">
        <v>80</v>
      </c>
      <c r="P11" s="16"/>
    </row>
    <row r="12" spans="1:24" s="15" customFormat="1" ht="18.75" customHeight="1">
      <c r="A12" s="59">
        <v>2</v>
      </c>
      <c r="B12" s="59" t="s">
        <v>25</v>
      </c>
      <c r="C12" s="12" t="s">
        <v>21</v>
      </c>
      <c r="D12" s="12">
        <v>0</v>
      </c>
      <c r="E12" s="12">
        <v>5</v>
      </c>
      <c r="F12" s="12">
        <v>2</v>
      </c>
      <c r="G12" s="12">
        <v>0</v>
      </c>
      <c r="H12" s="36">
        <v>0</v>
      </c>
      <c r="I12" s="48">
        <v>2</v>
      </c>
      <c r="J12" s="49">
        <v>4</v>
      </c>
      <c r="K12" s="48">
        <v>6</v>
      </c>
      <c r="L12" s="40">
        <v>3</v>
      </c>
      <c r="M12" s="12">
        <v>2</v>
      </c>
      <c r="N12" s="12">
        <v>1</v>
      </c>
      <c r="O12" s="12">
        <v>1</v>
      </c>
      <c r="P12" s="14">
        <f>SUM(D12:O12)</f>
        <v>26</v>
      </c>
    </row>
    <row r="13" spans="1:24" s="15" customFormat="1" ht="166.8" customHeight="1">
      <c r="A13" s="59"/>
      <c r="B13" s="59"/>
      <c r="C13" s="12" t="s">
        <v>22</v>
      </c>
      <c r="D13" s="35" t="s">
        <v>34</v>
      </c>
      <c r="E13" s="35" t="s">
        <v>45</v>
      </c>
      <c r="F13" s="13" t="s">
        <v>46</v>
      </c>
      <c r="G13" s="13"/>
      <c r="H13" s="38"/>
      <c r="I13" s="13" t="s">
        <v>55</v>
      </c>
      <c r="J13" s="35" t="s">
        <v>58</v>
      </c>
      <c r="K13" s="35" t="s">
        <v>62</v>
      </c>
      <c r="L13" s="35" t="s">
        <v>65</v>
      </c>
      <c r="M13" s="35" t="s">
        <v>87</v>
      </c>
      <c r="N13" s="35" t="s">
        <v>70</v>
      </c>
      <c r="O13" s="35" t="s">
        <v>70</v>
      </c>
      <c r="P13" s="16"/>
    </row>
    <row r="14" spans="1:24" s="15" customFormat="1" ht="22.5" customHeight="1">
      <c r="A14" s="59">
        <v>3</v>
      </c>
      <c r="B14" s="59" t="s">
        <v>27</v>
      </c>
      <c r="C14" s="12" t="s">
        <v>21</v>
      </c>
      <c r="D14" s="34">
        <v>216</v>
      </c>
      <c r="E14" s="34">
        <v>245</v>
      </c>
      <c r="F14" s="12">
        <v>0</v>
      </c>
      <c r="G14" s="12">
        <v>98</v>
      </c>
      <c r="H14" s="48">
        <v>0</v>
      </c>
      <c r="I14" s="49">
        <v>0</v>
      </c>
      <c r="J14" s="49">
        <v>6</v>
      </c>
      <c r="K14" s="40">
        <v>0</v>
      </c>
      <c r="L14" s="40">
        <v>0</v>
      </c>
      <c r="M14" s="40">
        <v>6</v>
      </c>
      <c r="N14" s="36"/>
      <c r="O14" s="40">
        <v>750</v>
      </c>
      <c r="P14" s="14">
        <f>SUM(D14:O14)</f>
        <v>1321</v>
      </c>
    </row>
    <row r="15" spans="1:24" s="15" customFormat="1" ht="219.6" customHeight="1">
      <c r="A15" s="59"/>
      <c r="B15" s="59"/>
      <c r="C15" s="12" t="s">
        <v>22</v>
      </c>
      <c r="D15" s="35" t="s">
        <v>39</v>
      </c>
      <c r="E15" s="35" t="s">
        <v>47</v>
      </c>
      <c r="F15" s="35" t="s">
        <v>49</v>
      </c>
      <c r="G15" s="35" t="s">
        <v>50</v>
      </c>
      <c r="I15" s="13" t="s">
        <v>54</v>
      </c>
      <c r="J15" s="35" t="s">
        <v>57</v>
      </c>
      <c r="K15" s="37"/>
      <c r="L15" s="35"/>
      <c r="M15" s="35" t="s">
        <v>76</v>
      </c>
      <c r="N15" s="37"/>
      <c r="O15" s="35" t="s">
        <v>77</v>
      </c>
      <c r="P15" s="16"/>
    </row>
    <row r="16" spans="1:24" s="15" customFormat="1" ht="21.75" customHeight="1">
      <c r="A16" s="59">
        <v>4</v>
      </c>
      <c r="B16" s="59" t="s">
        <v>37</v>
      </c>
      <c r="C16" s="12" t="s">
        <v>21</v>
      </c>
      <c r="D16" s="34">
        <v>34</v>
      </c>
      <c r="E16" s="34">
        <v>5</v>
      </c>
      <c r="F16" s="12">
        <v>0</v>
      </c>
      <c r="G16" s="40">
        <v>0</v>
      </c>
      <c r="H16" s="40">
        <v>0</v>
      </c>
      <c r="I16" s="40">
        <v>0</v>
      </c>
      <c r="J16" s="40">
        <v>0</v>
      </c>
      <c r="K16" s="40">
        <v>47</v>
      </c>
      <c r="L16" s="40">
        <v>0</v>
      </c>
      <c r="M16" s="40">
        <v>0</v>
      </c>
      <c r="N16" s="40">
        <v>0</v>
      </c>
      <c r="O16" s="40">
        <v>45</v>
      </c>
      <c r="P16" s="14">
        <f>SUM(D16:O16)</f>
        <v>131</v>
      </c>
    </row>
    <row r="17" spans="1:18" s="15" customFormat="1" ht="132.75" customHeight="1">
      <c r="A17" s="59"/>
      <c r="B17" s="59"/>
      <c r="C17" s="12" t="s">
        <v>22</v>
      </c>
      <c r="D17" s="35" t="s">
        <v>35</v>
      </c>
      <c r="E17" s="35" t="s">
        <v>35</v>
      </c>
      <c r="F17" s="35" t="s">
        <v>40</v>
      </c>
      <c r="G17" s="35" t="s">
        <v>40</v>
      </c>
      <c r="H17" s="35"/>
      <c r="I17" s="35"/>
      <c r="J17" s="35"/>
      <c r="K17" s="35" t="s">
        <v>63</v>
      </c>
      <c r="L17" s="37"/>
      <c r="M17" s="37"/>
      <c r="N17" s="37"/>
      <c r="O17" s="35" t="s">
        <v>78</v>
      </c>
      <c r="P17" s="16"/>
    </row>
    <row r="18" spans="1:18" s="15" customFormat="1" ht="21.75" customHeight="1">
      <c r="A18" s="59">
        <v>5</v>
      </c>
      <c r="B18" s="59" t="s">
        <v>38</v>
      </c>
      <c r="C18" s="12" t="s">
        <v>21</v>
      </c>
      <c r="D18" s="34">
        <v>4</v>
      </c>
      <c r="E18" s="34">
        <v>4</v>
      </c>
      <c r="F18" s="50">
        <v>2</v>
      </c>
      <c r="G18" s="50">
        <v>2</v>
      </c>
      <c r="H18" s="50">
        <v>2</v>
      </c>
      <c r="I18" s="40">
        <v>3</v>
      </c>
      <c r="J18" s="40">
        <v>10</v>
      </c>
      <c r="K18" s="40">
        <v>3</v>
      </c>
      <c r="L18" s="40">
        <v>5</v>
      </c>
      <c r="M18" s="40">
        <v>2</v>
      </c>
      <c r="N18" s="40">
        <v>2</v>
      </c>
      <c r="O18" s="40">
        <v>2</v>
      </c>
      <c r="P18" s="14">
        <f>SUM(D18:O18)</f>
        <v>41</v>
      </c>
    </row>
    <row r="19" spans="1:18" s="15" customFormat="1" ht="209.25" customHeight="1">
      <c r="A19" s="59"/>
      <c r="B19" s="59"/>
      <c r="C19" s="12" t="s">
        <v>22</v>
      </c>
      <c r="D19" s="35" t="s">
        <v>48</v>
      </c>
      <c r="E19" s="35" t="s">
        <v>48</v>
      </c>
      <c r="F19" s="35" t="s">
        <v>41</v>
      </c>
      <c r="G19" s="35" t="s">
        <v>51</v>
      </c>
      <c r="H19" s="35" t="s">
        <v>51</v>
      </c>
      <c r="I19" s="35" t="s">
        <v>55</v>
      </c>
      <c r="J19" s="35" t="s">
        <v>56</v>
      </c>
      <c r="K19" s="35" t="s">
        <v>61</v>
      </c>
      <c r="L19" s="35" t="s">
        <v>64</v>
      </c>
      <c r="M19" s="53" t="s">
        <v>67</v>
      </c>
      <c r="N19" s="53" t="s">
        <v>68</v>
      </c>
      <c r="O19" s="53" t="s">
        <v>69</v>
      </c>
      <c r="P19" s="54"/>
    </row>
    <row r="20" spans="1:18" ht="36" customHeight="1">
      <c r="A20" s="17"/>
      <c r="B20" s="18"/>
      <c r="C20" s="18"/>
      <c r="D20" s="19"/>
      <c r="E20" s="20"/>
      <c r="F20" s="20"/>
      <c r="G20" s="20"/>
      <c r="H20" s="21"/>
      <c r="I20" s="21"/>
      <c r="J20" s="21"/>
      <c r="K20" s="21"/>
      <c r="L20" s="21"/>
      <c r="M20" s="21"/>
      <c r="N20" s="21"/>
      <c r="O20" s="21"/>
      <c r="P20" s="21"/>
    </row>
    <row r="21" spans="1:18" s="30" customFormat="1" ht="36" customHeight="1">
      <c r="A21" s="29"/>
      <c r="B21" s="70" t="s">
        <v>95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</row>
    <row r="22" spans="1:18" s="32" customFormat="1" ht="69" customHeight="1">
      <c r="A22" s="31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</row>
    <row r="23" spans="1:18" s="23" customFormat="1" ht="32.25" customHeight="1">
      <c r="A23" s="22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</row>
    <row r="24" spans="1:18" s="23" customFormat="1" ht="32.25" customHeight="1">
      <c r="A24" s="22"/>
      <c r="C24" s="25" t="s">
        <v>2</v>
      </c>
      <c r="D24" s="69" t="s">
        <v>31</v>
      </c>
      <c r="E24" s="64"/>
      <c r="F24" s="64"/>
      <c r="G24" s="65"/>
      <c r="I24" s="26" t="s">
        <v>3</v>
      </c>
      <c r="J24" s="71" t="s">
        <v>60</v>
      </c>
      <c r="K24" s="72"/>
      <c r="L24" s="73"/>
      <c r="M24" s="73"/>
      <c r="N24" s="73"/>
      <c r="O24" s="74"/>
      <c r="P24" s="27"/>
    </row>
    <row r="25" spans="1:18" s="23" customFormat="1" ht="32.25" customHeight="1">
      <c r="A25" s="22"/>
      <c r="C25" s="25" t="s">
        <v>4</v>
      </c>
      <c r="D25" s="69" t="s">
        <v>36</v>
      </c>
      <c r="E25" s="64"/>
      <c r="F25" s="64"/>
      <c r="G25" s="65"/>
      <c r="I25" s="43" t="s">
        <v>4</v>
      </c>
      <c r="J25" s="75" t="s">
        <v>33</v>
      </c>
      <c r="K25" s="76"/>
      <c r="L25" s="76"/>
      <c r="M25" s="76"/>
      <c r="N25" s="76"/>
      <c r="O25" s="77"/>
      <c r="P25" s="27"/>
    </row>
    <row r="26" spans="1:18" ht="66.75" customHeight="1">
      <c r="B26" s="4"/>
      <c r="C26" s="25" t="s">
        <v>5</v>
      </c>
      <c r="D26" s="69"/>
      <c r="E26" s="64"/>
      <c r="F26" s="64"/>
      <c r="G26" s="65"/>
      <c r="H26" s="23"/>
      <c r="I26" s="26" t="s">
        <v>5</v>
      </c>
      <c r="J26" s="45"/>
      <c r="K26" s="46"/>
      <c r="L26" s="64"/>
      <c r="M26" s="64"/>
      <c r="N26" s="64"/>
      <c r="O26" s="65"/>
      <c r="P26" s="27"/>
      <c r="Q26" s="23"/>
      <c r="R26" s="23"/>
    </row>
    <row r="27" spans="1:18" ht="15.6">
      <c r="B27" s="4"/>
      <c r="C27" s="25" t="s">
        <v>6</v>
      </c>
      <c r="D27" s="63" t="s">
        <v>32</v>
      </c>
      <c r="E27" s="64"/>
      <c r="F27" s="64"/>
      <c r="G27" s="65"/>
      <c r="H27" s="23"/>
      <c r="I27" s="44" t="s">
        <v>7</v>
      </c>
      <c r="J27" s="47"/>
      <c r="K27" s="42"/>
      <c r="L27" s="66">
        <v>43635</v>
      </c>
      <c r="M27" s="67"/>
      <c r="N27" s="67"/>
      <c r="O27" s="68"/>
      <c r="P27" s="27"/>
      <c r="Q27" s="23"/>
      <c r="R27" s="23"/>
    </row>
    <row r="37" spans="7:7">
      <c r="G37" s="28"/>
    </row>
  </sheetData>
  <mergeCells count="23">
    <mergeCell ref="D27:G27"/>
    <mergeCell ref="B18:B19"/>
    <mergeCell ref="L27:O27"/>
    <mergeCell ref="L26:O26"/>
    <mergeCell ref="D24:G24"/>
    <mergeCell ref="D25:G25"/>
    <mergeCell ref="D26:G26"/>
    <mergeCell ref="B21:P22"/>
    <mergeCell ref="J24:O24"/>
    <mergeCell ref="J25:O25"/>
    <mergeCell ref="A10:A11"/>
    <mergeCell ref="A14:A15"/>
    <mergeCell ref="A18:A19"/>
    <mergeCell ref="A3:P5"/>
    <mergeCell ref="A12:A13"/>
    <mergeCell ref="A16:A17"/>
    <mergeCell ref="B10:B11"/>
    <mergeCell ref="B14:B15"/>
    <mergeCell ref="B12:B13"/>
    <mergeCell ref="B16:B17"/>
    <mergeCell ref="E6:K6"/>
    <mergeCell ref="E7:K7"/>
    <mergeCell ref="M7:O7"/>
  </mergeCells>
  <hyperlinks>
    <hyperlink ref="D27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5" scale="3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7"/>
  <sheetViews>
    <sheetView topLeftCell="A5" zoomScale="60" zoomScaleNormal="60" workbookViewId="0">
      <pane xSplit="3" ySplit="5" topLeftCell="D10" activePane="bottomRight" state="frozen"/>
      <selection activeCell="A5" sqref="A5"/>
      <selection pane="topRight" activeCell="D5" sqref="D5"/>
      <selection pane="bottomLeft" activeCell="A10" sqref="A10"/>
      <selection pane="bottomRight" activeCell="J11" sqref="J11"/>
    </sheetView>
  </sheetViews>
  <sheetFormatPr baseColWidth="10" defaultColWidth="27.6640625" defaultRowHeight="15"/>
  <cols>
    <col min="1" max="1" width="7.109375" style="1" customWidth="1"/>
    <col min="2" max="2" width="36.33203125" style="2" customWidth="1"/>
    <col min="3" max="3" width="40.6640625" style="3" customWidth="1"/>
    <col min="4" max="4" width="40.6640625" style="4" customWidth="1"/>
    <col min="5" max="5" width="40.88671875" style="4" customWidth="1"/>
    <col min="6" max="6" width="40.77734375" style="4" customWidth="1"/>
    <col min="7" max="16384" width="27.6640625" style="4"/>
  </cols>
  <sheetData>
    <row r="1" spans="1:14" hidden="1"/>
    <row r="2" spans="1:14" ht="5.25" hidden="1" customHeight="1"/>
    <row r="3" spans="1:14" ht="6" hidden="1" customHeight="1">
      <c r="A3" s="60" t="s">
        <v>28</v>
      </c>
      <c r="B3" s="60"/>
      <c r="C3" s="60"/>
      <c r="D3" s="60"/>
      <c r="E3" s="60"/>
      <c r="F3" s="60"/>
    </row>
    <row r="4" spans="1:14" ht="11.25" hidden="1" customHeight="1">
      <c r="A4" s="60"/>
      <c r="B4" s="60"/>
      <c r="C4" s="60"/>
      <c r="D4" s="60"/>
      <c r="E4" s="60"/>
      <c r="F4" s="60"/>
    </row>
    <row r="5" spans="1:14" ht="42.75" customHeight="1">
      <c r="A5" s="60"/>
      <c r="B5" s="60"/>
      <c r="C5" s="60"/>
      <c r="D5" s="60"/>
      <c r="E5" s="60"/>
      <c r="F5" s="60"/>
    </row>
    <row r="6" spans="1:14" s="6" customFormat="1" ht="33.75" customHeight="1">
      <c r="A6" s="1"/>
      <c r="B6" s="52" t="s">
        <v>1</v>
      </c>
      <c r="C6" s="51" t="s">
        <v>72</v>
      </c>
      <c r="D6" s="81" t="s">
        <v>75</v>
      </c>
      <c r="E6" s="82"/>
      <c r="F6" s="82"/>
    </row>
    <row r="7" spans="1:14" s="6" customFormat="1" ht="22.8" customHeight="1">
      <c r="A7" s="1"/>
      <c r="B7" s="52" t="s">
        <v>23</v>
      </c>
      <c r="C7" s="51" t="s">
        <v>73</v>
      </c>
      <c r="D7" s="82"/>
      <c r="E7" s="82"/>
      <c r="F7" s="82"/>
      <c r="G7" s="5"/>
      <c r="H7" s="5"/>
      <c r="I7" s="5"/>
      <c r="J7" s="5"/>
      <c r="K7" s="5"/>
      <c r="L7" s="5"/>
      <c r="M7" s="5"/>
      <c r="N7" s="5"/>
    </row>
    <row r="8" spans="1:14" s="6" customFormat="1" ht="21.75" customHeight="1">
      <c r="A8" s="1"/>
      <c r="B8" s="52" t="s">
        <v>74</v>
      </c>
      <c r="C8" s="51" t="s">
        <v>17</v>
      </c>
      <c r="D8" s="83"/>
      <c r="E8" s="83"/>
      <c r="F8" s="83"/>
    </row>
    <row r="9" spans="1:14" ht="38.25" customHeight="1">
      <c r="A9" s="10"/>
      <c r="B9" s="11" t="s">
        <v>24</v>
      </c>
      <c r="C9" s="11" t="s">
        <v>71</v>
      </c>
      <c r="D9" s="11" t="s">
        <v>71</v>
      </c>
      <c r="E9" s="11" t="s">
        <v>71</v>
      </c>
      <c r="F9" s="11" t="s">
        <v>0</v>
      </c>
    </row>
    <row r="10" spans="1:14" s="15" customFormat="1" ht="27.75" customHeight="1">
      <c r="A10" s="59">
        <v>1</v>
      </c>
      <c r="B10" s="59" t="s">
        <v>26</v>
      </c>
      <c r="C10" s="12" t="s">
        <v>84</v>
      </c>
      <c r="D10" s="12" t="s">
        <v>83</v>
      </c>
      <c r="E10" s="12" t="s">
        <v>82</v>
      </c>
      <c r="F10" s="55">
        <v>3</v>
      </c>
    </row>
    <row r="11" spans="1:14" s="15" customFormat="1" ht="174" customHeight="1">
      <c r="A11" s="59"/>
      <c r="B11" s="59"/>
      <c r="C11"/>
      <c r="E11" s="56"/>
      <c r="F11" s="16"/>
    </row>
    <row r="12" spans="1:14" s="15" customFormat="1" ht="29.4" customHeight="1">
      <c r="A12" s="59">
        <v>2</v>
      </c>
      <c r="B12" s="59" t="s">
        <v>25</v>
      </c>
      <c r="C12" s="12" t="s">
        <v>86</v>
      </c>
      <c r="D12" s="12" t="s">
        <v>85</v>
      </c>
      <c r="E12" s="12"/>
      <c r="F12" s="14">
        <v>2</v>
      </c>
    </row>
    <row r="13" spans="1:14" s="15" customFormat="1" ht="143.4" customHeight="1">
      <c r="A13" s="59"/>
      <c r="B13" s="59"/>
      <c r="C13" s="57"/>
      <c r="D13" s="58"/>
      <c r="E13" s="35"/>
      <c r="F13" s="37"/>
    </row>
    <row r="14" spans="1:14" s="15" customFormat="1" ht="32.4" customHeight="1">
      <c r="A14" s="59">
        <v>3</v>
      </c>
      <c r="B14" s="59" t="s">
        <v>27</v>
      </c>
      <c r="C14" s="35" t="s">
        <v>88</v>
      </c>
      <c r="D14" s="35" t="s">
        <v>89</v>
      </c>
      <c r="E14" s="35" t="s">
        <v>90</v>
      </c>
      <c r="F14" s="14">
        <v>6</v>
      </c>
    </row>
    <row r="15" spans="1:14" s="15" customFormat="1" ht="142.80000000000001" customHeight="1">
      <c r="A15" s="59"/>
      <c r="B15" s="59"/>
      <c r="C15"/>
      <c r="D15"/>
      <c r="E15"/>
      <c r="F15" s="16"/>
    </row>
    <row r="16" spans="1:14" s="15" customFormat="1" ht="21.75" customHeight="1">
      <c r="A16" s="59">
        <v>4</v>
      </c>
      <c r="B16" s="59" t="s">
        <v>37</v>
      </c>
      <c r="C16" s="12"/>
      <c r="D16" s="36"/>
      <c r="E16" s="36"/>
      <c r="F16" s="14">
        <f>SUM(D16:E16)</f>
        <v>0</v>
      </c>
    </row>
    <row r="17" spans="1:8" s="15" customFormat="1" ht="132.75" customHeight="1">
      <c r="A17" s="59"/>
      <c r="B17" s="59"/>
      <c r="C17" s="12"/>
      <c r="D17" s="37"/>
      <c r="E17" s="37"/>
      <c r="F17" s="16"/>
    </row>
    <row r="18" spans="1:8" s="15" customFormat="1" ht="31.8" customHeight="1">
      <c r="A18" s="59">
        <v>5</v>
      </c>
      <c r="B18" s="59" t="s">
        <v>38</v>
      </c>
      <c r="C18" s="12" t="s">
        <v>94</v>
      </c>
      <c r="D18" s="40" t="s">
        <v>93</v>
      </c>
      <c r="E18" s="40" t="s">
        <v>92</v>
      </c>
      <c r="F18" s="14">
        <v>2</v>
      </c>
    </row>
    <row r="19" spans="1:8" s="15" customFormat="1" ht="209.25" customHeight="1">
      <c r="A19" s="59"/>
      <c r="B19" s="59"/>
      <c r="C19"/>
      <c r="D19"/>
      <c r="E19"/>
      <c r="F19" s="16"/>
    </row>
    <row r="20" spans="1:8" ht="36" customHeight="1">
      <c r="A20" s="17"/>
      <c r="B20" s="18"/>
      <c r="C20" s="18"/>
      <c r="D20" s="21"/>
      <c r="E20" s="21"/>
      <c r="F20" s="21"/>
    </row>
    <row r="21" spans="1:8" s="30" customFormat="1" ht="36" customHeight="1">
      <c r="A21" s="29"/>
      <c r="B21" s="70"/>
      <c r="C21" s="70"/>
      <c r="D21" s="70"/>
      <c r="E21" s="70"/>
      <c r="F21" s="70"/>
    </row>
    <row r="22" spans="1:8" s="32" customFormat="1" ht="69" customHeight="1">
      <c r="A22" s="31"/>
      <c r="B22" s="70"/>
      <c r="C22" s="70"/>
      <c r="D22" s="70"/>
      <c r="E22" s="70"/>
      <c r="F22" s="70"/>
    </row>
    <row r="23" spans="1:8" s="23" customFormat="1" ht="32.25" customHeight="1">
      <c r="A23" s="22"/>
      <c r="B23" s="24"/>
      <c r="C23" s="24"/>
      <c r="D23" s="24"/>
      <c r="E23" s="24"/>
      <c r="F23" s="24"/>
    </row>
    <row r="24" spans="1:8" s="23" customFormat="1" ht="32.25" customHeight="1">
      <c r="A24" s="22"/>
      <c r="C24" s="25" t="s">
        <v>2</v>
      </c>
      <c r="D24" s="79" t="s">
        <v>31</v>
      </c>
      <c r="E24" s="73"/>
      <c r="F24" s="27"/>
    </row>
    <row r="25" spans="1:8" s="23" customFormat="1" ht="32.25" customHeight="1">
      <c r="A25" s="22"/>
      <c r="C25" s="25" t="s">
        <v>4</v>
      </c>
      <c r="D25" s="80" t="s">
        <v>91</v>
      </c>
      <c r="E25" s="76"/>
      <c r="F25" s="27"/>
    </row>
    <row r="26" spans="1:8" ht="66.75" customHeight="1">
      <c r="B26" s="4"/>
      <c r="C26" s="25" t="s">
        <v>5</v>
      </c>
      <c r="D26" s="64"/>
      <c r="E26" s="64"/>
      <c r="F26" s="27"/>
      <c r="G26" s="23"/>
      <c r="H26" s="23"/>
    </row>
    <row r="27" spans="1:8" ht="15.6">
      <c r="B27" s="4"/>
      <c r="C27" s="25" t="s">
        <v>6</v>
      </c>
      <c r="D27" s="78" t="s">
        <v>32</v>
      </c>
      <c r="E27" s="67"/>
      <c r="F27" s="27"/>
      <c r="G27" s="23"/>
      <c r="H27" s="23"/>
    </row>
  </sheetData>
  <mergeCells count="17">
    <mergeCell ref="A3:F5"/>
    <mergeCell ref="A10:A11"/>
    <mergeCell ref="B10:B11"/>
    <mergeCell ref="D6:F8"/>
    <mergeCell ref="A12:A13"/>
    <mergeCell ref="B12:B13"/>
    <mergeCell ref="A14:A15"/>
    <mergeCell ref="B14:B15"/>
    <mergeCell ref="A16:A17"/>
    <mergeCell ref="B16:B17"/>
    <mergeCell ref="D26:E26"/>
    <mergeCell ref="D27:E27"/>
    <mergeCell ref="A18:A19"/>
    <mergeCell ref="B18:B19"/>
    <mergeCell ref="B21:F22"/>
    <mergeCell ref="D24:E24"/>
    <mergeCell ref="D25:E25"/>
  </mergeCells>
  <hyperlinks>
    <hyperlink ref="D27" r:id="rId1"/>
  </hyperlinks>
  <printOptions horizontalCentered="1"/>
  <pageMargins left="0.23622047244094491" right="0.23622047244094491" top="0.74803149606299213" bottom="0.74803149606299213" header="0.31496062992125984" footer="0.31496062992125984"/>
  <pageSetup scale="50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FoxitPhantomPDF.Document" shapeId="2055" r:id="rId5">
          <objectPr defaultSize="0" autoPict="0" r:id="rId6">
            <anchor moveWithCells="1" sizeWithCells="1">
              <from>
                <xdr:col>2</xdr:col>
                <xdr:colOff>137160</xdr:colOff>
                <xdr:row>10</xdr:row>
                <xdr:rowOff>91440</xdr:rowOff>
              </from>
              <to>
                <xdr:col>2</xdr:col>
                <xdr:colOff>2705100</xdr:colOff>
                <xdr:row>10</xdr:row>
                <xdr:rowOff>2186940</xdr:rowOff>
              </to>
            </anchor>
          </objectPr>
        </oleObject>
      </mc:Choice>
      <mc:Fallback>
        <oleObject progId="FoxitPhantomPDF.Document" shapeId="205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FORMATO FINAL</vt:lpstr>
      <vt:lpstr>Memoria fotografica</vt:lpstr>
      <vt:lpstr>'FORMATO FINAL'!Área_de_impresión</vt:lpstr>
      <vt:lpstr>'FORMATO FINAL'!Títulos_a_imprimir</vt:lpstr>
      <vt:lpstr>'Memoria fotografica'!Títulos_a_imprimir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Microsoft</cp:lastModifiedBy>
  <cp:lastPrinted>2019-06-18T18:21:08Z</cp:lastPrinted>
  <dcterms:created xsi:type="dcterms:W3CDTF">2012-04-27T15:35:06Z</dcterms:created>
  <dcterms:modified xsi:type="dcterms:W3CDTF">2019-06-18T18:22:13Z</dcterms:modified>
</cp:coreProperties>
</file>