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UIPPE-2\Downloads\Informes de Gobierno\"/>
    </mc:Choice>
  </mc:AlternateContent>
  <xr:revisionPtr revIDLastSave="0" documentId="13_ncr:1_{C3F97D83-5837-438E-8881-86B5E46DAFDD}" xr6:coauthVersionLast="47" xr6:coauthVersionMax="47" xr10:uidLastSave="{00000000-0000-0000-0000-000000000000}"/>
  <bookViews>
    <workbookView xWindow="-120" yWindow="-120" windowWidth="29040" windowHeight="15840" tabRatio="830" xr2:uid="{00000000-000D-0000-FFFF-FFFF00000000}"/>
  </bookViews>
  <sheets>
    <sheet name="FORMATO FINAL" sheetId="6" r:id="rId1"/>
  </sheets>
  <definedNames>
    <definedName name="_xlnm.Print_Titles" localSheetId="0">'FORMATO FINAL'!$9:$9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6" l="1"/>
  <c r="P18" i="6" l="1"/>
</calcChain>
</file>

<file path=xl/sharedStrings.xml><?xml version="1.0" encoding="utf-8"?>
<sst xmlns="http://schemas.openxmlformats.org/spreadsheetml/2006/main" count="107" uniqueCount="90">
  <si>
    <t>TOTAL</t>
  </si>
  <si>
    <t xml:space="preserve">INSTITUCIÓN: </t>
  </si>
  <si>
    <t>ELABORÓ</t>
  </si>
  <si>
    <t>AUTORIZÓ</t>
  </si>
  <si>
    <t>CARGO</t>
  </si>
  <si>
    <t>FIRMA</t>
  </si>
  <si>
    <t>MAIL</t>
  </si>
  <si>
    <t>FECHA DE ENVÍO</t>
  </si>
  <si>
    <t>SEPTIEMBRE</t>
  </si>
  <si>
    <t>OCTUBRE</t>
  </si>
  <si>
    <t>NOVIEMBRE</t>
  </si>
  <si>
    <t>DICIEMBRE</t>
  </si>
  <si>
    <t>ENERO</t>
  </si>
  <si>
    <t>FEBRERO</t>
  </si>
  <si>
    <t>MARZO</t>
  </si>
  <si>
    <t>ABRIL</t>
  </si>
  <si>
    <t>MAYO</t>
  </si>
  <si>
    <t>JUNIO</t>
  </si>
  <si>
    <t>JULIO</t>
  </si>
  <si>
    <t>AGOSTO</t>
  </si>
  <si>
    <t>TIPO DE INFORME</t>
  </si>
  <si>
    <t>CUANTITATIVO</t>
  </si>
  <si>
    <t>CUALITATIVO</t>
  </si>
  <si>
    <t xml:space="preserve">MUNICIPIO: </t>
  </si>
  <si>
    <t>ACCIÓN</t>
  </si>
  <si>
    <t xml:space="preserve">VISITAS A EMPRESAS DEL SECTOR PRODUCTIVO
</t>
  </si>
  <si>
    <t xml:space="preserve">CELEBRACIÓN DE CONVENIOS CON LOS SECTORES PÚBLICO, SOCIAL Y PRODUCTIVO  
</t>
  </si>
  <si>
    <t>ALUMNOS EN ESTADÍAS, ESTANCIAS Y RESIDENCIAS PROFESIONALES</t>
  </si>
  <si>
    <r>
      <t xml:space="preserve">ACCIONES DE DIFUSIÓN
</t>
    </r>
    <r>
      <rPr>
        <b/>
        <sz val="12"/>
        <color rgb="FFFF0000"/>
        <rFont val="HelveticaNeueLT Std"/>
        <family val="2"/>
      </rPr>
      <t>(SE DEBERAN CONSIDERAR TODAS LAS ACCIONES DE DIFUSIÓN, CANTIDAD DE ACCIONES (VOLANTES, CARTELES, SPOTS, PARTICIPACIÓN EN EXPOS, VISITAS A IEMS, ES IMPORTANTE REPORTAR POR ACCIÓN Y NO POR TIRAJE))</t>
    </r>
    <r>
      <rPr>
        <b/>
        <sz val="12"/>
        <rFont val="HelveticaNeueLT Std"/>
        <family val="2"/>
      </rPr>
      <t xml:space="preserve">
</t>
    </r>
  </si>
  <si>
    <r>
      <t xml:space="preserve">ALUMNOS PARTICIPANTES EN  EL PROGRAMA DE EDUCACIÓN DUAL
</t>
    </r>
    <r>
      <rPr>
        <b/>
        <sz val="12"/>
        <color rgb="FFFF0000"/>
        <rFont val="HelveticaNeueLT Std"/>
        <family val="2"/>
      </rPr>
      <t>(SOLO DEBEN DE REPORTAR A LOS NUEVOS INGRESOS EN CADA MES DEL SEXENIO)</t>
    </r>
    <r>
      <rPr>
        <b/>
        <sz val="12"/>
        <rFont val="HelveticaNeueLT Std"/>
        <family val="2"/>
      </rPr>
      <t xml:space="preserve">
</t>
    </r>
  </si>
  <si>
    <t xml:space="preserve">TERCER INFORME DE GOBIERNO ADMINISTRACIÓN 2017-2023   </t>
  </si>
  <si>
    <t xml:space="preserve">INTERNACIONALIZACIÓN: 
</t>
  </si>
  <si>
    <t>UNIVERSIDAD ESTATAL DEL VALLE DE ECATEPEC</t>
  </si>
  <si>
    <t>ECATEPEC DE MORELOS</t>
  </si>
  <si>
    <t>M. EN G.E. ELIAS OMAR SALCEDO MARTÍNEZ</t>
  </si>
  <si>
    <t>JEFE DE LA UNIDAD DE INFORMACIÓN, PLANEACIÓN,PROGRAMACIÓN Y EVALUACIÓN</t>
  </si>
  <si>
    <t>uippe@uneve.edu.mx</t>
  </si>
  <si>
    <t>M. EN A. JORGE ELEAZAR GARCÍA MARTÍNEZ</t>
  </si>
  <si>
    <t>RECTOR</t>
  </si>
  <si>
    <t>rectoria@uneve.edu.mx</t>
  </si>
  <si>
    <t>Se firmaron 36 convenios de nuevo ingreso a Educación Dual y se gestionaron seis para tres empresas (tres marco y tres específicos)</t>
  </si>
  <si>
    <t xml:space="preserve">Realizó una Visita  el Programa Académico de Logística Aeroportuaria,
al Aeropuerto de Guadalajara el 5 de octubre.
Dos  Visitas de la  Licenciatura en Gastronomía Nutricional:
• La Ruta del Vino y Queso en la Cava Sala Vive de Freixenet en Querétaro.
• Fábrica de jabón “La Corona en Xalostoc, Ecatepec”.
</t>
  </si>
  <si>
    <t xml:space="preserve">• 89 Alumnos de la Ingeniería en Comunicación Multimedia.
• 92 Alumnos de la Licenciatura en Quiropráctica.
• 219 Alumnos de Gerontología.
• 110 Alumnos de Acupuntura Humana Rehabilitatoria. 
• 64 Alumnos de Humanidades Empresa.
</t>
  </si>
  <si>
    <t>En el semestre 2019-2 se incorporaron 40 nuevos estudiantes a Educación Dual.</t>
  </si>
  <si>
    <t xml:space="preserve">Universidad Federal de Sao Paolo, Brasil.
                   Universidad Internacional de Andalucía
</t>
  </si>
  <si>
    <t xml:space="preserve">Escuela Superior de Ingeniería Mecánica y Eléctrica (E.S.I.M.E.) del Instituto Politécnico Nacional.
Instalaciones del Aeropuerto de la Cd. de Guadalajara.
La Fábrica de Jabón “La Corona”.
</t>
  </si>
  <si>
    <t xml:space="preserve">Se realizó la publicación de la Revista Digital “Soy UNEVErsitario, teniendo un impacto mensual de 3,700 visitas aproximadamente                 
Se realizó difusión de la Oferta Educativa en 35 Instituciones de Nivel Medio Superior, destacando las siguientes:
Preparatoria Oficial No. 260. 
Colegio de Bachilleres Plantel 19 Ecatepec.
Centro de Bachillerato Tecnológico Dr. Horacio Ramírez Alba.
Centro de Bachillerato del Estado de México Plantel 23 Ecatepec II.
Escuela Preparatoria Anexa a la Normal de Cuautitlán Izcalli.
Escuela Preparatoria Oficial No. 100.
</t>
  </si>
  <si>
    <t>De Educación Dual:                            Universidad Internacional de Andalucía.                                                    Universidad de Ciencias Médicas La Habana Cuba</t>
  </si>
  <si>
    <t xml:space="preserve">Se realizaron las siguientes visitas:      1.-  Centro Nacional de Metrología              2.- Feria Internacional del Globo             3.-Universum         4.-Zona Arqueológica de Cuicuilco             5.-Aeropuerto Internacional de Guadalajara     6.-Puerto de Veracruz      7.-Grupo Bimbo          8.-Chocolates Nestlé </t>
  </si>
  <si>
    <t xml:space="preserve">Periodo Vacacional </t>
  </si>
  <si>
    <t>Difusión Electrónica.- 180 publicaciones de diferentes actividades y oferta educativa que ofrece la UNEVE, que impactó en más de 3,500 personas que tuvieron interacción de alto impacto en diversas redes sociales.
3 Visitas de Difusión.- En las Escuelas de Nivel Medio Superior Preparatoria Oficial No. 260, Colegio de Bachilleres Plantel 19 “Ecatepec”, Centro de Bachillerato Tecnológico Dr. Horacio Ramírez alba;  ofertando orientación educativa a más de 2,500 interesados a ingresar a nuestra institución educativa.
Revista Universitaria.-Se realizó la publicación de un número de Revista Digital “Soy UNEVErsitario.</t>
  </si>
  <si>
    <t>Se realizó la publicación de la Revista Digital “Soy UNEVErsitario, teniendo un impacto mensual de 3,600 visitas aproximadamente.               
Difusión Electrónica.- 176 publicaciones de diferentes actividades y oferta educativa que ofrece la UNEVE, que impactó en más de 3,650 personas que tuvieron interacción de alto impacto en diversas redes sociales.</t>
  </si>
  <si>
    <t>Convenios de Educación Dual con: Fiesta Inn, Hotel Camino Real e Interjet</t>
  </si>
  <si>
    <t xml:space="preserve">
• 315  Alumnos de la Licenciatura en Quiropráctica.
• 235 Alumnos de Gerontología.
• 300 Alumnos de Acupuntura Humana Rehabilitatoria. 
</t>
  </si>
  <si>
    <t>Se firmaron tres convenios marco para educación dual de la carrera de Comunicación Multimedia con las UE’s GRUPO ILT, PROBECARIOS y MEETING EXPERIENCE. S.C., de igual forma se signaron otros dos para Gerontología y Quiropráctica, con las empresas FUNDACION HECTOR VELEZ (FOPRADE) y LUIS ARTURO GASPAR, respectivamente.</t>
  </si>
  <si>
    <t>Se realizó una visita de difusión de los servicios universitarios, A LA EMPRESA MEETING EXPERIENCE. S.C.</t>
  </si>
  <si>
    <t xml:space="preserve">•1  Alumnos de la Ingeniería en Comunicación Multimedia.
• 1 Alumno de Gastronomía Nutricional..
</t>
  </si>
  <si>
    <t>Se realizaron 29 publicaciones en redes sociales, una feria informativa, se publicó un número de la revista electrónica de la Universidad "Yo Soy UNEVErsitario.</t>
  </si>
  <si>
    <t>Por cuestiones de la Pandemia, no se realizaron convenios.</t>
  </si>
  <si>
    <t xml:space="preserve">No se realizaron mas convenios en este mes por la pandemia. </t>
  </si>
  <si>
    <t xml:space="preserve">No hubo incremento en Alumnos Dual derivado de la pandemia. </t>
  </si>
  <si>
    <t>No se asignaron alumnos a Residencias, debido a la Pandemia por COVID-19</t>
  </si>
  <si>
    <t>Se realizarán 2 convenios:
Uno con  el Sector Productivo y Otro con el Sector Social</t>
  </si>
  <si>
    <t>Se realizarán 2 convenios:
Uno con  el Sector Productivo y Otro con el Sector Público</t>
  </si>
  <si>
    <t>JEFE DE LA UNIDAD DE INFORMACIÓN, PLANEACIÓN , PROGRAMACIÓN Y EVALUACIÓN</t>
  </si>
  <si>
    <t>M. EN G. E. ELIAS OMAR SALCEDO MARTÍNEZ</t>
  </si>
  <si>
    <t>Se realizaron 3 visitas virtuales con las siguientes Empresas:
FIESTA INN ECATEPEC
GATE GOURMET
ICOKI QUIROPRÁCTICO</t>
  </si>
  <si>
    <t>Se realizarán 3 visitas virtuales con las siguientes empresas:
HOTEL CAMINO REAL
HOGAR DEL EXPERTO 
FOPRADE</t>
  </si>
  <si>
    <t>Se realizarán 2 visitas virtuales con las siguientes empresas:
SHIRLON STACKA
HOTEL MARRIOT</t>
  </si>
  <si>
    <t>Un convenio de Servicio Social con la Clínica ICOKI Quiropráctico</t>
  </si>
  <si>
    <t xml:space="preserve">
• 298  Alumnos de la Licenciatura en Quiropráctica.
• 135 Alumnos de Gerontología.
• 239 Alumnos de Acupuntura Humana Rehabilitatoria. 
</t>
  </si>
  <si>
    <t>Se espera que las condiciones epidemiológicas se encuentren factibles para el reinicio de actividades.</t>
  </si>
  <si>
    <t>Se realizaron las siguientes actividades:  1.-Uuna visita guiada para estudiantes de Medio Superior.                                                    2.-Una feria informativa en la UNEVE.                                                3.-Se visitaron 31 escuelas de Medio Superior para ofrecer  los Servicios Educativos de la UNEVE.                                                        4.- Se publicó un número de la revista electrónica #SoyUNEVErsitario así como diversas.                   5.-Publicaciones en redes sociales.</t>
  </si>
  <si>
    <t>Se realizaron las siguientes actividades:                     1.- Cuatro participaciones en Ferias Informativas Organizadas por nivel Medio Superior.                                                               2.- Una participación en el  Evento Regional de la Gira Fuerza Joven.                                                           3.-Revista Institucional Digital SoyUNEVErsitario.                                                     4.-Se realizaron 36 publicaciones en medios digitales.</t>
  </si>
  <si>
    <t>Se realizaron las siguientes actividades:           1.-Una participación en la Primera Feria de Salud y Orientación organizada por COPARMEX.                        2.-Tres participaciones en Ferias Informativas organizadas en escuelas de nivel Medio Superior.           3.-Una participación en Evento  Regional de la Gira Fuerza Joven. 
4.- Publicación de la Revista Institucional Digital SoyUNEVErsitario.
5.-Se realizaron 26 publicaciones en medios digitales.</t>
  </si>
  <si>
    <t xml:space="preserve">La Publicación de la Revista Electrónica Yo Soy Universitario.               La Publicación de la Convocatoria de Nuevo Ingreso.                               79 Publicaciones en redes sociales.          </t>
  </si>
  <si>
    <t xml:space="preserve">La Publicación de la Revista Electrónica Yo Soy Universitario.               .                                    65 Publicaciones en redes sociales.          </t>
  </si>
  <si>
    <t xml:space="preserve">La Publicación de la Revista Electrónica Yo Soy Universitario.                45 Publicaciones en redes sociales.          </t>
  </si>
  <si>
    <t xml:space="preserve">La Publicación de la Revista Electrónica Yo Soy Universitario.               78 Publicaciones en redes sociales.          </t>
  </si>
  <si>
    <t xml:space="preserve">La Publicación de la Revista Electrónica Yo Soy Universitario.               81 Publicaciones en redes sociales.          </t>
  </si>
  <si>
    <t>Se firmaron dos convenios de nuevo ingreso para Educación Dual para el Programa Educativo de Logística Aeroportuaria</t>
  </si>
  <si>
    <t>Se realizaron cinco visitas a empresas para Difusión de nuestro catalogo de  Servicios Universitarios; asimismo una visita para práctica de estudiantes en la empresa INFRA.</t>
  </si>
  <si>
    <t xml:space="preserve">Se Realizaron las siguientes visitas:         1.- PEMEX para difusión de los Servicios Universitarios  y Servicio Social.                                                                                                         2.- Centro Nacional de Metrología .                        3. Feria Internacional del Globo,                     4. Parque Metropolitano de León Guanajuato.                                                                                                         5.-Empresa Bimbo Planta Azcapotzalco. </t>
  </si>
  <si>
    <t>Se realizaron las siguientes visitas por parte de la Dirección de Promoción Educativa y Vinculación para promocionar la Educación Dual.                                                  1.-Gate Gourmet  2.- Grupo ILT       3.- Interjet          4.- Fiesta Inn Ecatepec       5.-Hotel Camino Real</t>
  </si>
  <si>
    <t xml:space="preserve">Por motivo del Covid 19 las visitas con el Sector Productivo están suspendidas hasta que las condiciones sean las más adecuadas. </t>
  </si>
  <si>
    <t>Se concluye el semestre 26 de Junio</t>
  </si>
  <si>
    <t>Dos estudiantes del Programa Académico de Logística Aeroportuaria ingresaron a Educación Dual.</t>
  </si>
  <si>
    <t>Dos estudiantes del Programa Académico de Quiropráctica ingresaron a Educación Dual.</t>
  </si>
  <si>
    <t xml:space="preserve">•9  Alumnos de la Ingeniería en Comunicación Multimedia.
• 21 Alumnos de la Licenciatura en Quiropráctica.
• 14 Alumnos de Gerontología.
• 3 Alumnos de Acupuntura Humana Rehabilitatoria. 
-3 Alumnos de Logística Are portuaria.
</t>
  </si>
  <si>
    <t xml:space="preserve">Ante la premisa, Quédate en Casa, se suspendieron las visitas con el Sector Productivo.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</si>
</sst>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sz val="10"/>
      <name val="Arial"/>
      <family val="2"/>
    </font>
    <font>
      <u/>
      <sz val="10"/>
      <color indexed="12"/>
      <name val="Arial"/>
      <family val="2"/>
    </font>
    <font>
      <sz val="12"/>
      <name val="HelveticaNeueLT Std"/>
      <family val="2"/>
    </font>
    <font>
      <sz val="10"/>
      <name val="HelveticaNeueLT Std"/>
      <family val="2"/>
    </font>
    <font>
      <sz val="8"/>
      <name val="HelveticaNeueLT Std"/>
      <family val="2"/>
    </font>
    <font>
      <b/>
      <sz val="20"/>
      <name val="HelveticaNeueLT Std"/>
      <family val="2"/>
    </font>
    <font>
      <b/>
      <sz val="18"/>
      <name val="HelveticaNeueLT Std"/>
      <family val="2"/>
    </font>
    <font>
      <b/>
      <sz val="12"/>
      <name val="HelveticaNeueLT Std"/>
      <family val="2"/>
    </font>
    <font>
      <sz val="18"/>
      <name val="HelveticaNeueLT Std"/>
      <family val="2"/>
    </font>
    <font>
      <b/>
      <sz val="10"/>
      <name val="HelveticaNeueLT Std"/>
      <family val="2"/>
    </font>
    <font>
      <sz val="7"/>
      <name val="HelveticaNeueLT Std"/>
      <family val="2"/>
    </font>
    <font>
      <u/>
      <sz val="10"/>
      <color indexed="12"/>
      <name val="HelveticaNeueLT Std"/>
      <family val="2"/>
    </font>
    <font>
      <b/>
      <sz val="12"/>
      <color rgb="FFFF0000"/>
      <name val="HelveticaNeueLT Std"/>
      <family val="2"/>
    </font>
    <font>
      <sz val="12"/>
      <name val="Gotham Book"/>
      <family val="3"/>
    </font>
    <font>
      <b/>
      <sz val="12"/>
      <name val="Gotham Book"/>
      <family val="3"/>
    </font>
    <font>
      <sz val="8"/>
      <name val="Gotham Book"/>
      <family val="3"/>
    </font>
    <font>
      <b/>
      <sz val="14"/>
      <name val="HelveticaNeueLT Std"/>
      <family val="2"/>
    </font>
    <font>
      <b/>
      <sz val="11"/>
      <name val="Arial"/>
      <family val="2"/>
    </font>
    <font>
      <b/>
      <sz val="10"/>
      <name val="HelveticaNeueLT Std"/>
    </font>
  </fonts>
  <fills count="3">
    <fill>
      <patternFill patternType="none"/>
    </fill>
    <fill>
      <patternFill patternType="gray125"/>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47">
    <xf numFmtId="0" fontId="0" fillId="0" borderId="0" xfId="0"/>
    <xf numFmtId="0" fontId="3" fillId="0" borderId="0" xfId="0" applyFont="1"/>
    <xf numFmtId="0" fontId="4" fillId="0" borderId="0" xfId="0" applyFont="1" applyAlignment="1">
      <alignment horizontal="center" vertical="center" wrapText="1"/>
    </xf>
    <xf numFmtId="0" fontId="4" fillId="0" borderId="0" xfId="0" applyFont="1" applyAlignment="1">
      <alignment horizontal="center" wrapText="1"/>
    </xf>
    <xf numFmtId="0" fontId="5" fillId="0" borderId="0" xfId="0" applyFont="1"/>
    <xf numFmtId="0" fontId="7" fillId="0" borderId="0" xfId="0" applyFont="1"/>
    <xf numFmtId="0" fontId="9" fillId="0" borderId="0" xfId="0" applyFont="1"/>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wrapText="1"/>
    </xf>
    <xf numFmtId="0" fontId="5" fillId="0" borderId="0" xfId="0" applyFont="1" applyAlignment="1">
      <alignment vertical="top" wrapText="1"/>
    </xf>
    <xf numFmtId="0" fontId="3" fillId="0" borderId="0" xfId="0" applyFont="1" applyAlignment="1">
      <alignment vertical="center"/>
    </xf>
    <xf numFmtId="0" fontId="5" fillId="0" borderId="0" xfId="0" applyFont="1" applyAlignment="1">
      <alignment vertical="center"/>
    </xf>
    <xf numFmtId="0" fontId="8" fillId="0" borderId="0" xfId="0" applyFont="1" applyAlignment="1">
      <alignment horizontal="left" vertical="top" wrapText="1"/>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8" fillId="0" borderId="0" xfId="0" applyFont="1" applyAlignment="1">
      <alignment horizontal="center" vertical="center"/>
    </xf>
    <xf numFmtId="0" fontId="12" fillId="0" borderId="0" xfId="1" applyFont="1" applyAlignment="1" applyProtection="1"/>
    <xf numFmtId="0" fontId="14" fillId="0" borderId="0" xfId="0" applyFont="1"/>
    <xf numFmtId="0" fontId="16" fillId="0" borderId="0" xfId="0" applyFont="1"/>
    <xf numFmtId="0" fontId="14" fillId="0" borderId="0" xfId="0" applyFont="1" applyAlignment="1">
      <alignment vertical="center"/>
    </xf>
    <xf numFmtId="0" fontId="16" fillId="0" borderId="0" xfId="0" applyFont="1" applyAlignment="1">
      <alignment vertical="center"/>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10" fillId="0" borderId="4" xfId="0" applyFont="1" applyBorder="1" applyAlignment="1" applyProtection="1">
      <alignment horizontal="justify" vertical="center" wrapText="1"/>
      <protection locked="0"/>
    </xf>
    <xf numFmtId="0" fontId="8" fillId="0" borderId="1" xfId="0" applyFont="1" applyBorder="1" applyAlignment="1">
      <alignment horizontal="center" vertical="center" wrapText="1"/>
    </xf>
    <xf numFmtId="0" fontId="6" fillId="0" borderId="0" xfId="0" applyFont="1" applyAlignment="1">
      <alignment horizont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7" fillId="2" borderId="0" xfId="0" applyFont="1" applyFill="1" applyAlignment="1">
      <alignment horizontal="center" vertical="center" wrapText="1"/>
    </xf>
    <xf numFmtId="0" fontId="8" fillId="0" borderId="0" xfId="0" applyFont="1" applyAlignment="1">
      <alignment horizontal="center" vertical="center" wrapText="1"/>
    </xf>
    <xf numFmtId="0" fontId="2" fillId="0" borderId="1" xfId="1" applyFill="1" applyBorder="1" applyAlignment="1" applyProtection="1">
      <alignment horizontal="center" vertical="center"/>
    </xf>
    <xf numFmtId="0" fontId="17" fillId="0" borderId="1"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15" fillId="2" borderId="1" xfId="0" applyFont="1" applyFill="1" applyBorder="1" applyAlignment="1">
      <alignment horizontal="left" vertical="top" wrapText="1"/>
    </xf>
  </cellXfs>
  <cellStyles count="3">
    <cellStyle name="Hipervínculo" xfId="1" builtinId="8"/>
    <cellStyle name="Normal" xfId="0" builtinId="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ippe@uneve.edu.mx" TargetMode="External"/><Relationship Id="rId2" Type="http://schemas.openxmlformats.org/officeDocument/2006/relationships/hyperlink" Target="mailto:rectoria@uneve.edu.mx" TargetMode="External"/><Relationship Id="rId1" Type="http://schemas.openxmlformats.org/officeDocument/2006/relationships/hyperlink" Target="mailto:uippe@uneve.edu.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7"/>
  <sheetViews>
    <sheetView tabSelected="1" view="pageBreakPreview" topLeftCell="A5" zoomScale="60" zoomScaleNormal="60" workbookViewId="0">
      <pane xSplit="3" ySplit="5" topLeftCell="D10" activePane="bottomRight" state="frozen"/>
      <selection activeCell="A5" sqref="A5"/>
      <selection pane="topRight" activeCell="D5" sqref="D5"/>
      <selection pane="bottomLeft" activeCell="A10" sqref="A10"/>
      <selection pane="bottomRight" activeCell="B21" sqref="B21:P22"/>
    </sheetView>
  </sheetViews>
  <sheetFormatPr baseColWidth="10" defaultColWidth="27.7109375" defaultRowHeight="15"/>
  <cols>
    <col min="1" max="1" width="7.140625" style="1" customWidth="1"/>
    <col min="2" max="2" width="31.5703125" style="2" customWidth="1"/>
    <col min="3" max="3" width="30.140625" style="3" customWidth="1"/>
    <col min="4" max="4" width="40.85546875" style="4" customWidth="1"/>
    <col min="5" max="7" width="24.7109375" style="4" customWidth="1"/>
    <col min="8" max="8" width="27.140625" style="4" customWidth="1"/>
    <col min="9" max="9" width="35.5703125" style="4" customWidth="1"/>
    <col min="10" max="10" width="33" style="4" customWidth="1"/>
    <col min="11" max="11" width="28.28515625" style="4" customWidth="1"/>
    <col min="12" max="12" width="25.140625" style="4" customWidth="1"/>
    <col min="13" max="13" width="28.42578125" style="4" customWidth="1"/>
    <col min="14" max="14" width="26.7109375" style="4" customWidth="1"/>
    <col min="15" max="15" width="25.140625" style="4" customWidth="1"/>
    <col min="16" max="16" width="13.85546875" style="4" customWidth="1"/>
    <col min="17" max="16384" width="27.7109375" style="4"/>
  </cols>
  <sheetData>
    <row r="1" spans="1:24" hidden="1"/>
    <row r="2" spans="1:24" ht="5.25" hidden="1" customHeight="1"/>
    <row r="3" spans="1:24" ht="6" hidden="1" customHeight="1">
      <c r="A3" s="37" t="s">
        <v>30</v>
      </c>
      <c r="B3" s="37"/>
      <c r="C3" s="37"/>
      <c r="D3" s="37"/>
      <c r="E3" s="37"/>
      <c r="F3" s="37"/>
      <c r="G3" s="37"/>
      <c r="H3" s="37"/>
      <c r="I3" s="37"/>
      <c r="J3" s="37"/>
      <c r="K3" s="37"/>
      <c r="L3" s="37"/>
      <c r="M3" s="37"/>
      <c r="N3" s="37"/>
      <c r="O3" s="37"/>
      <c r="P3" s="37"/>
    </row>
    <row r="4" spans="1:24" ht="11.25" hidden="1" customHeight="1">
      <c r="A4" s="37"/>
      <c r="B4" s="37"/>
      <c r="C4" s="37"/>
      <c r="D4" s="37"/>
      <c r="E4" s="37"/>
      <c r="F4" s="37"/>
      <c r="G4" s="37"/>
      <c r="H4" s="37"/>
      <c r="I4" s="37"/>
      <c r="J4" s="37"/>
      <c r="K4" s="37"/>
      <c r="L4" s="37"/>
      <c r="M4" s="37"/>
      <c r="N4" s="37"/>
      <c r="O4" s="37"/>
      <c r="P4" s="37"/>
    </row>
    <row r="5" spans="1:24" ht="33.75" customHeight="1">
      <c r="A5" s="37"/>
      <c r="B5" s="37"/>
      <c r="C5" s="37"/>
      <c r="D5" s="37"/>
      <c r="E5" s="37"/>
      <c r="F5" s="37"/>
      <c r="G5" s="37"/>
      <c r="H5" s="37"/>
      <c r="I5" s="37"/>
      <c r="J5" s="37"/>
      <c r="K5" s="37"/>
      <c r="L5" s="37"/>
      <c r="M5" s="37"/>
      <c r="N5" s="37"/>
      <c r="O5" s="37"/>
      <c r="P5" s="37"/>
    </row>
    <row r="6" spans="1:24" s="6" customFormat="1" ht="33.75" customHeight="1">
      <c r="A6" s="1"/>
      <c r="B6" s="5"/>
      <c r="C6" s="5" t="s">
        <v>1</v>
      </c>
      <c r="D6" s="5"/>
      <c r="E6" s="40" t="s">
        <v>32</v>
      </c>
      <c r="F6" s="40"/>
      <c r="G6" s="40"/>
      <c r="H6" s="40"/>
      <c r="I6" s="40"/>
      <c r="J6" s="40"/>
      <c r="K6" s="40"/>
      <c r="L6" s="5"/>
      <c r="M6" s="5"/>
      <c r="N6" s="5"/>
      <c r="O6" s="5"/>
      <c r="P6" s="5"/>
    </row>
    <row r="7" spans="1:24" s="6" customFormat="1" ht="33.75" customHeight="1">
      <c r="A7" s="1"/>
      <c r="B7" s="7"/>
      <c r="C7" s="5" t="s">
        <v>23</v>
      </c>
      <c r="D7" s="5"/>
      <c r="E7" s="40" t="s">
        <v>33</v>
      </c>
      <c r="F7" s="40"/>
      <c r="G7" s="40"/>
      <c r="H7" s="40"/>
      <c r="I7" s="40"/>
      <c r="J7" s="40"/>
      <c r="K7" s="40"/>
      <c r="L7" s="5"/>
      <c r="M7" s="41"/>
      <c r="N7" s="41"/>
      <c r="O7" s="41"/>
      <c r="P7" s="5"/>
      <c r="Q7" s="5"/>
      <c r="R7" s="5"/>
      <c r="S7" s="5"/>
      <c r="T7" s="5"/>
      <c r="U7" s="5"/>
      <c r="V7" s="5"/>
      <c r="W7" s="5"/>
      <c r="X7" s="5"/>
    </row>
    <row r="8" spans="1:24" s="6" customFormat="1" ht="21.75" customHeight="1">
      <c r="A8" s="1"/>
      <c r="B8" s="8"/>
      <c r="C8" s="9"/>
    </row>
    <row r="9" spans="1:24" ht="38.25" customHeight="1">
      <c r="A9" s="10"/>
      <c r="B9" s="11" t="s">
        <v>24</v>
      </c>
      <c r="C9" s="11" t="s">
        <v>20</v>
      </c>
      <c r="D9" s="11" t="s">
        <v>8</v>
      </c>
      <c r="E9" s="11" t="s">
        <v>9</v>
      </c>
      <c r="F9" s="11" t="s">
        <v>10</v>
      </c>
      <c r="G9" s="11" t="s">
        <v>11</v>
      </c>
      <c r="H9" s="11" t="s">
        <v>12</v>
      </c>
      <c r="I9" s="11" t="s">
        <v>13</v>
      </c>
      <c r="J9" s="11" t="s">
        <v>14</v>
      </c>
      <c r="K9" s="11" t="s">
        <v>15</v>
      </c>
      <c r="L9" s="11" t="s">
        <v>16</v>
      </c>
      <c r="M9" s="11" t="s">
        <v>17</v>
      </c>
      <c r="N9" s="11" t="s">
        <v>18</v>
      </c>
      <c r="O9" s="11" t="s">
        <v>19</v>
      </c>
      <c r="P9" s="11" t="s">
        <v>0</v>
      </c>
    </row>
    <row r="10" spans="1:24" ht="27.75" customHeight="1">
      <c r="A10" s="36">
        <v>1</v>
      </c>
      <c r="B10" s="36" t="s">
        <v>26</v>
      </c>
      <c r="C10" s="12" t="s">
        <v>21</v>
      </c>
      <c r="D10" s="12">
        <v>0</v>
      </c>
      <c r="E10" s="34">
        <v>42</v>
      </c>
      <c r="F10" s="34">
        <v>2</v>
      </c>
      <c r="G10" s="12">
        <v>2</v>
      </c>
      <c r="H10" s="12">
        <v>2</v>
      </c>
      <c r="I10" s="12">
        <v>3</v>
      </c>
      <c r="J10" s="12">
        <v>5</v>
      </c>
      <c r="K10" s="12">
        <v>0</v>
      </c>
      <c r="L10" s="13">
        <v>0</v>
      </c>
      <c r="M10" s="13">
        <v>1</v>
      </c>
      <c r="N10" s="13">
        <v>2</v>
      </c>
      <c r="O10" s="13">
        <v>2</v>
      </c>
      <c r="P10" s="14">
        <v>14</v>
      </c>
    </row>
    <row r="11" spans="1:24" ht="183" customHeight="1">
      <c r="A11" s="36"/>
      <c r="B11" s="36"/>
      <c r="C11" s="12" t="s">
        <v>22</v>
      </c>
      <c r="D11" s="30"/>
      <c r="E11" s="31" t="s">
        <v>40</v>
      </c>
      <c r="F11" s="31" t="s">
        <v>80</v>
      </c>
      <c r="G11" s="31" t="s">
        <v>44</v>
      </c>
      <c r="H11" s="31" t="s">
        <v>47</v>
      </c>
      <c r="I11" s="31" t="s">
        <v>52</v>
      </c>
      <c r="J11" s="31" t="s">
        <v>54</v>
      </c>
      <c r="K11" s="31" t="s">
        <v>58</v>
      </c>
      <c r="L11" s="31" t="s">
        <v>58</v>
      </c>
      <c r="M11" s="31" t="s">
        <v>69</v>
      </c>
      <c r="N11" s="31" t="s">
        <v>62</v>
      </c>
      <c r="O11" s="31" t="s">
        <v>63</v>
      </c>
      <c r="P11" s="15"/>
    </row>
    <row r="12" spans="1:24" ht="18.75" customHeight="1">
      <c r="A12" s="36">
        <v>2</v>
      </c>
      <c r="B12" s="36" t="s">
        <v>25</v>
      </c>
      <c r="C12" s="12" t="s">
        <v>21</v>
      </c>
      <c r="D12" s="12">
        <v>6</v>
      </c>
      <c r="E12" s="12">
        <v>3</v>
      </c>
      <c r="F12" s="34">
        <v>5</v>
      </c>
      <c r="G12" s="12">
        <v>3</v>
      </c>
      <c r="H12" s="12">
        <v>8</v>
      </c>
      <c r="I12" s="12">
        <v>5</v>
      </c>
      <c r="J12" s="12">
        <v>1</v>
      </c>
      <c r="K12" s="12">
        <v>0</v>
      </c>
      <c r="L12" s="12">
        <v>0</v>
      </c>
      <c r="M12" s="13">
        <v>3</v>
      </c>
      <c r="N12" s="13">
        <v>3</v>
      </c>
      <c r="O12" s="13">
        <v>2</v>
      </c>
      <c r="P12" s="14">
        <v>22</v>
      </c>
    </row>
    <row r="13" spans="1:24" ht="265.89999999999998" customHeight="1">
      <c r="A13" s="36"/>
      <c r="B13" s="36"/>
      <c r="C13" s="12" t="s">
        <v>22</v>
      </c>
      <c r="D13" s="31" t="s">
        <v>81</v>
      </c>
      <c r="E13" s="31" t="s">
        <v>41</v>
      </c>
      <c r="F13" s="31" t="s">
        <v>82</v>
      </c>
      <c r="G13" s="31" t="s">
        <v>45</v>
      </c>
      <c r="H13" s="31" t="s">
        <v>48</v>
      </c>
      <c r="I13" s="31" t="s">
        <v>83</v>
      </c>
      <c r="J13" s="31" t="s">
        <v>55</v>
      </c>
      <c r="K13" s="31" t="s">
        <v>89</v>
      </c>
      <c r="L13" s="31" t="s">
        <v>84</v>
      </c>
      <c r="M13" s="31" t="s">
        <v>66</v>
      </c>
      <c r="N13" s="31" t="s">
        <v>67</v>
      </c>
      <c r="O13" s="31" t="s">
        <v>68</v>
      </c>
      <c r="P13" s="15"/>
    </row>
    <row r="14" spans="1:24" ht="22.5" customHeight="1">
      <c r="A14" s="36">
        <v>3</v>
      </c>
      <c r="B14" s="38" t="s">
        <v>27</v>
      </c>
      <c r="C14" s="12" t="s">
        <v>21</v>
      </c>
      <c r="D14" s="32">
        <v>0</v>
      </c>
      <c r="E14" s="32">
        <v>574</v>
      </c>
      <c r="F14" s="13">
        <v>0</v>
      </c>
      <c r="G14" s="13">
        <v>0</v>
      </c>
      <c r="H14" s="12">
        <v>0</v>
      </c>
      <c r="I14" s="12">
        <v>0</v>
      </c>
      <c r="J14" s="12">
        <v>850</v>
      </c>
      <c r="K14" s="12">
        <v>0</v>
      </c>
      <c r="L14" s="12">
        <v>0</v>
      </c>
      <c r="M14" s="13">
        <v>0</v>
      </c>
      <c r="N14" s="13">
        <v>0</v>
      </c>
      <c r="O14" s="12">
        <f>298+135+239</f>
        <v>672</v>
      </c>
      <c r="P14" s="14">
        <v>1522</v>
      </c>
    </row>
    <row r="15" spans="1:24" ht="235.9" customHeight="1">
      <c r="A15" s="36"/>
      <c r="B15" s="39"/>
      <c r="C15" s="12" t="s">
        <v>22</v>
      </c>
      <c r="D15" s="31"/>
      <c r="E15" s="31" t="s">
        <v>42</v>
      </c>
      <c r="F15" s="13"/>
      <c r="G15" s="13"/>
      <c r="H15" s="12" t="s">
        <v>49</v>
      </c>
      <c r="I15" s="12"/>
      <c r="J15" s="31" t="s">
        <v>53</v>
      </c>
      <c r="K15" s="31" t="s">
        <v>59</v>
      </c>
      <c r="L15" s="31" t="s">
        <v>61</v>
      </c>
      <c r="M15" s="31" t="s">
        <v>85</v>
      </c>
      <c r="N15" s="31" t="s">
        <v>49</v>
      </c>
      <c r="O15" s="31" t="s">
        <v>70</v>
      </c>
      <c r="P15" s="15"/>
    </row>
    <row r="16" spans="1:24" ht="21.75" customHeight="1">
      <c r="A16" s="36">
        <v>4</v>
      </c>
      <c r="B16" s="38" t="s">
        <v>29</v>
      </c>
      <c r="C16" s="12" t="s">
        <v>21</v>
      </c>
      <c r="D16" s="32">
        <v>0</v>
      </c>
      <c r="E16" s="12">
        <v>40</v>
      </c>
      <c r="F16" s="12">
        <v>2</v>
      </c>
      <c r="G16" s="13">
        <v>2</v>
      </c>
      <c r="H16" s="12">
        <v>0</v>
      </c>
      <c r="I16" s="12">
        <v>50</v>
      </c>
      <c r="J16" s="12">
        <v>2</v>
      </c>
      <c r="K16" s="13">
        <v>0</v>
      </c>
      <c r="L16" s="13">
        <v>0</v>
      </c>
      <c r="M16" s="13">
        <v>0</v>
      </c>
      <c r="N16" s="13">
        <v>0</v>
      </c>
      <c r="O16" s="13">
        <v>35</v>
      </c>
      <c r="P16" s="14">
        <v>52</v>
      </c>
    </row>
    <row r="17" spans="1:18" ht="226.5" customHeight="1">
      <c r="A17" s="36"/>
      <c r="B17" s="39"/>
      <c r="C17" s="12" t="s">
        <v>22</v>
      </c>
      <c r="D17" s="31"/>
      <c r="E17" s="35" t="s">
        <v>43</v>
      </c>
      <c r="F17" s="31" t="s">
        <v>86</v>
      </c>
      <c r="G17" s="31" t="s">
        <v>87</v>
      </c>
      <c r="H17" s="12" t="s">
        <v>49</v>
      </c>
      <c r="I17" s="31" t="s">
        <v>88</v>
      </c>
      <c r="J17" s="31" t="s">
        <v>56</v>
      </c>
      <c r="K17" s="31" t="s">
        <v>60</v>
      </c>
      <c r="L17" s="31" t="s">
        <v>60</v>
      </c>
      <c r="M17" s="31" t="s">
        <v>85</v>
      </c>
      <c r="N17" s="31" t="s">
        <v>49</v>
      </c>
      <c r="O17" s="31" t="s">
        <v>71</v>
      </c>
      <c r="P17" s="15"/>
    </row>
    <row r="18" spans="1:18" ht="21.75" customHeight="1">
      <c r="A18" s="36">
        <v>5</v>
      </c>
      <c r="B18" s="38" t="s">
        <v>28</v>
      </c>
      <c r="C18" s="12" t="s">
        <v>21</v>
      </c>
      <c r="D18" s="32">
        <v>5</v>
      </c>
      <c r="E18" s="33">
        <v>4</v>
      </c>
      <c r="F18" s="12">
        <v>5</v>
      </c>
      <c r="G18" s="13">
        <v>2</v>
      </c>
      <c r="H18" s="12">
        <v>3</v>
      </c>
      <c r="I18" s="12">
        <v>2</v>
      </c>
      <c r="J18" s="12">
        <v>3</v>
      </c>
      <c r="K18" s="13">
        <v>3</v>
      </c>
      <c r="L18" s="13">
        <v>2</v>
      </c>
      <c r="M18" s="13">
        <v>2</v>
      </c>
      <c r="N18" s="13">
        <v>2</v>
      </c>
      <c r="O18" s="13">
        <v>2</v>
      </c>
      <c r="P18" s="14">
        <f>SUM(H18:O18)</f>
        <v>19</v>
      </c>
    </row>
    <row r="19" spans="1:18" ht="282" customHeight="1">
      <c r="A19" s="36"/>
      <c r="B19" s="39"/>
      <c r="C19" s="12" t="s">
        <v>22</v>
      </c>
      <c r="D19" s="31" t="s">
        <v>72</v>
      </c>
      <c r="E19" s="31" t="s">
        <v>73</v>
      </c>
      <c r="F19" s="31" t="s">
        <v>74</v>
      </c>
      <c r="G19" s="31" t="s">
        <v>46</v>
      </c>
      <c r="H19" s="12" t="s">
        <v>50</v>
      </c>
      <c r="I19" s="31" t="s">
        <v>51</v>
      </c>
      <c r="J19" s="31" t="s">
        <v>57</v>
      </c>
      <c r="K19" s="31" t="s">
        <v>75</v>
      </c>
      <c r="L19" s="31" t="s">
        <v>76</v>
      </c>
      <c r="M19" s="31" t="s">
        <v>77</v>
      </c>
      <c r="N19" s="31" t="s">
        <v>78</v>
      </c>
      <c r="O19" s="31" t="s">
        <v>79</v>
      </c>
      <c r="P19" s="15"/>
    </row>
    <row r="20" spans="1:18" ht="13.5" customHeight="1">
      <c r="B20" s="16"/>
      <c r="C20" s="16"/>
      <c r="D20" s="17"/>
      <c r="H20" s="18"/>
      <c r="I20" s="18"/>
      <c r="J20" s="18"/>
      <c r="K20" s="18"/>
      <c r="L20" s="18"/>
      <c r="M20" s="18"/>
      <c r="N20" s="18"/>
      <c r="O20" s="18"/>
      <c r="P20" s="18"/>
    </row>
    <row r="21" spans="1:18" s="27" customFormat="1" ht="36" customHeight="1">
      <c r="A21" s="26"/>
      <c r="B21" s="46" t="s">
        <v>31</v>
      </c>
      <c r="C21" s="46"/>
      <c r="D21" s="46"/>
      <c r="E21" s="46"/>
      <c r="F21" s="46"/>
      <c r="G21" s="46"/>
      <c r="H21" s="46"/>
      <c r="I21" s="46"/>
      <c r="J21" s="46"/>
      <c r="K21" s="46"/>
      <c r="L21" s="46"/>
      <c r="M21" s="46"/>
      <c r="N21" s="46"/>
      <c r="O21" s="46"/>
      <c r="P21" s="46"/>
    </row>
    <row r="22" spans="1:18" s="29" customFormat="1" ht="52.9" customHeight="1">
      <c r="A22" s="28"/>
      <c r="B22" s="46"/>
      <c r="C22" s="46"/>
      <c r="D22" s="46"/>
      <c r="E22" s="46"/>
      <c r="F22" s="46"/>
      <c r="G22" s="46"/>
      <c r="H22" s="46"/>
      <c r="I22" s="46"/>
      <c r="J22" s="46"/>
      <c r="K22" s="46"/>
      <c r="L22" s="46"/>
      <c r="M22" s="46"/>
      <c r="N22" s="46"/>
      <c r="O22" s="46"/>
      <c r="P22" s="46"/>
    </row>
    <row r="23" spans="1:18" s="20" customFormat="1" ht="15" customHeight="1">
      <c r="A23" s="19"/>
      <c r="B23" s="21"/>
      <c r="C23" s="21"/>
      <c r="D23" s="21"/>
      <c r="E23" s="21"/>
      <c r="F23" s="21"/>
      <c r="G23" s="21"/>
      <c r="H23" s="21"/>
      <c r="I23" s="21"/>
      <c r="J23" s="21"/>
      <c r="K23" s="21"/>
      <c r="L23" s="21"/>
      <c r="M23" s="21"/>
      <c r="N23" s="21"/>
      <c r="O23" s="21"/>
      <c r="P23" s="21"/>
    </row>
    <row r="24" spans="1:18" s="20" customFormat="1" ht="32.25" customHeight="1">
      <c r="A24" s="19"/>
      <c r="C24" s="22" t="s">
        <v>2</v>
      </c>
      <c r="D24" s="44" t="s">
        <v>34</v>
      </c>
      <c r="E24" s="44"/>
      <c r="F24" s="44"/>
      <c r="G24" s="45"/>
      <c r="H24" s="44" t="s">
        <v>65</v>
      </c>
      <c r="I24" s="44"/>
      <c r="K24" s="23" t="s">
        <v>3</v>
      </c>
      <c r="L24" s="44" t="s">
        <v>37</v>
      </c>
      <c r="M24" s="44"/>
      <c r="N24" s="44"/>
      <c r="O24" s="44"/>
      <c r="P24" s="24"/>
    </row>
    <row r="25" spans="1:18" s="20" customFormat="1" ht="32.25" customHeight="1">
      <c r="A25" s="19"/>
      <c r="C25" s="22" t="s">
        <v>4</v>
      </c>
      <c r="D25" s="44" t="s">
        <v>35</v>
      </c>
      <c r="E25" s="44"/>
      <c r="F25" s="44"/>
      <c r="G25" s="44"/>
      <c r="H25" s="36" t="s">
        <v>64</v>
      </c>
      <c r="I25" s="36"/>
      <c r="K25" s="23" t="s">
        <v>4</v>
      </c>
      <c r="L25" s="44" t="s">
        <v>38</v>
      </c>
      <c r="M25" s="44"/>
      <c r="N25" s="44"/>
      <c r="O25" s="44"/>
      <c r="P25" s="24"/>
    </row>
    <row r="26" spans="1:18" ht="66.75" customHeight="1">
      <c r="B26" s="4"/>
      <c r="C26" s="22" t="s">
        <v>5</v>
      </c>
      <c r="D26" s="44"/>
      <c r="E26" s="44"/>
      <c r="F26" s="44"/>
      <c r="G26" s="44"/>
      <c r="H26" s="44"/>
      <c r="I26" s="44"/>
      <c r="J26" s="20"/>
      <c r="K26" s="23" t="s">
        <v>5</v>
      </c>
      <c r="L26" s="44"/>
      <c r="M26" s="44"/>
      <c r="N26" s="44"/>
      <c r="O26" s="44"/>
      <c r="P26" s="24"/>
      <c r="Q26" s="20"/>
      <c r="R26" s="20"/>
    </row>
    <row r="27" spans="1:18" ht="18">
      <c r="B27" s="4"/>
      <c r="C27" s="22" t="s">
        <v>6</v>
      </c>
      <c r="D27" s="42" t="s">
        <v>36</v>
      </c>
      <c r="E27" s="43"/>
      <c r="F27" s="43"/>
      <c r="G27" s="43"/>
      <c r="H27" s="42" t="s">
        <v>36</v>
      </c>
      <c r="I27" s="44"/>
      <c r="J27" s="20"/>
      <c r="K27" s="23" t="s">
        <v>7</v>
      </c>
      <c r="L27" s="42" t="s">
        <v>39</v>
      </c>
      <c r="M27" s="44"/>
      <c r="N27" s="44"/>
      <c r="O27" s="44"/>
      <c r="P27" s="24"/>
      <c r="Q27" s="20"/>
      <c r="R27" s="20"/>
    </row>
    <row r="37" spans="7:7">
      <c r="G37" s="25"/>
    </row>
  </sheetData>
  <mergeCells count="27">
    <mergeCell ref="D27:G27"/>
    <mergeCell ref="B18:B19"/>
    <mergeCell ref="L27:O27"/>
    <mergeCell ref="L24:O24"/>
    <mergeCell ref="L25:O25"/>
    <mergeCell ref="L26:O26"/>
    <mergeCell ref="D24:G24"/>
    <mergeCell ref="D25:G25"/>
    <mergeCell ref="D26:G26"/>
    <mergeCell ref="B21:P22"/>
    <mergeCell ref="H24:I24"/>
    <mergeCell ref="H25:I25"/>
    <mergeCell ref="H26:I26"/>
    <mergeCell ref="H27:I27"/>
    <mergeCell ref="A10:A11"/>
    <mergeCell ref="A14:A15"/>
    <mergeCell ref="A18:A19"/>
    <mergeCell ref="A3:P5"/>
    <mergeCell ref="A12:A13"/>
    <mergeCell ref="A16:A17"/>
    <mergeCell ref="B10:B11"/>
    <mergeCell ref="B14:B15"/>
    <mergeCell ref="B12:B13"/>
    <mergeCell ref="B16:B17"/>
    <mergeCell ref="E6:K6"/>
    <mergeCell ref="E7:K7"/>
    <mergeCell ref="M7:O7"/>
  </mergeCells>
  <hyperlinks>
    <hyperlink ref="D27" r:id="rId1" xr:uid="{00000000-0004-0000-0000-000000000000}"/>
    <hyperlink ref="L27" r:id="rId2" xr:uid="{00000000-0004-0000-0000-000001000000}"/>
    <hyperlink ref="H27" r:id="rId3" xr:uid="{00000000-0004-0000-0000-000002000000}"/>
  </hyperlinks>
  <printOptions horizontalCentered="1"/>
  <pageMargins left="3.937007874015748E-2" right="0.23622047244094491" top="0.74803149606299213" bottom="0.74803149606299213" header="0.31496062992125984" footer="0.31496062992125984"/>
  <pageSetup scale="2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FINAL</vt:lpstr>
      <vt:lpstr>'FORMATO FINAL'!Títulos_a_imprimir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UIPPE-2</cp:lastModifiedBy>
  <cp:lastPrinted>2023-06-30T20:50:59Z</cp:lastPrinted>
  <dcterms:created xsi:type="dcterms:W3CDTF">2012-04-27T15:35:06Z</dcterms:created>
  <dcterms:modified xsi:type="dcterms:W3CDTF">2023-06-30T21:00:46Z</dcterms:modified>
</cp:coreProperties>
</file>